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8 ceo compensation" sheetId="1" r:id="rId1"/>
    <sheet name="director compensation" sheetId="2" r:id="rId2"/>
    <sheet name="company performance for pu" sheetId="3" r:id="rId3"/>
    <sheet name="company performance for pu-1" sheetId="4" r:id="rId4"/>
    <sheet name="bonus payouts" sheetId="5" r:id="rId5"/>
    <sheet name="equity awards annual grants" sheetId="6" r:id="rId6"/>
    <sheet name="restricted stock units rsu" sheetId="7" r:id="rId7"/>
    <sheet name="restricted stock units rsu-1" sheetId="8" r:id="rId8"/>
    <sheet name="summary compensation" sheetId="9" r:id="rId9"/>
    <sheet name="grants of planbas" sheetId="10" r:id="rId10"/>
    <sheet name="outstanding equity awar" sheetId="11" r:id="rId11"/>
    <sheet name="outstanding equity awar-1" sheetId="12" r:id="rId12"/>
    <sheet name="outstanding equity awar-2" sheetId="13" r:id="rId13"/>
    <sheet name="option exercises and stock" sheetId="14" r:id="rId14"/>
    <sheet name="option exercises and stock-1" sheetId="15" r:id="rId15"/>
    <sheet name="gentherm employee pool" sheetId="16" r:id="rId16"/>
    <sheet name="eneficial owners and manag" sheetId="17" r:id="rId17"/>
    <sheet name="grant thornton fees" sheetId="18" r:id="rId18"/>
  </sheets>
  <definedNames/>
  <calcPr fullCalcOnLoad="1"/>
</workbook>
</file>

<file path=xl/sharedStrings.xml><?xml version="1.0" encoding="utf-8"?>
<sst xmlns="http://schemas.openxmlformats.org/spreadsheetml/2006/main" count="555" uniqueCount="231">
  <si>
    <t>2018 CEO Compensation</t>
  </si>
  <si>
    <t>Base Salary</t>
  </si>
  <si>
    <t>Bonus</t>
  </si>
  <si>
    <t>Final Sign-on Make Whole Payment</t>
  </si>
  <si>
    <t>Equity Awards (1)</t>
  </si>
  <si>
    <t>Other Compensation (perquisites)</t>
  </si>
  <si>
    <t>Total</t>
  </si>
  <si>
    <t>$0 (no equity award granted to CEO in 2018)</t>
  </si>
  <si>
    <t>Director Compensation</t>
  </si>
  <si>
    <t>Name</t>
  </si>
  <si>
    <t>Fees Earned
or Paid in Cash
($)(1)</t>
  </si>
  <si>
    <t>Restricted
Stock
($)(2)</t>
  </si>
  <si>
    <t>Total
($)</t>
  </si>
  <si>
    <t>Lewis Booth (3)</t>
  </si>
  <si>
    <t>—</t>
  </si>
  <si>
    <t>Francois J. Castaing</t>
  </si>
  <si>
    <t>Sophie Desormière</t>
  </si>
  <si>
    <t>Maurice E.P. Gunderson</t>
  </si>
  <si>
    <t>Yvonne Hao</t>
  </si>
  <si>
    <t>Ronald Hundzinski</t>
  </si>
  <si>
    <t>Charles Kummeth</t>
  </si>
  <si>
    <t>Byron T. Shaw II</t>
  </si>
  <si>
    <t>John Stacey</t>
  </si>
  <si>
    <t>Company Performance.   For purposes of determining the Companys financial performance for 2018, the Compensation Committee concluded to use the following two metrics and weigh those metrics equally.</t>
  </si>
  <si>
    <t>Metric</t>
  </si>
  <si>
    <t>Rationale</t>
  </si>
  <si>
    <t>2018 Target (in millions)</t>
  </si>
  <si>
    <t>Previous Year’s Actuals (in millions)</t>
  </si>
  <si>
    <t>Adjusted EBITDA1</t>
  </si>
  <si>
    <t>Appropriate supplemental measure of the Company’s overall operational performance</t>
  </si>
  <si>
    <t>2017: $148;  2016: $146;  2015:  $152; 2014: $134;  2013: $81.5</t>
  </si>
  <si>
    <t>Revenue</t>
  </si>
  <si>
    <t>Measures management’s ability to grow the top line</t>
  </si>
  <si>
    <t>2017: $986;  2016: $917;  2015:  $856; 2014: $811;  2013: $662</t>
  </si>
  <si>
    <t>Financial Metric</t>
  </si>
  <si>
    <t>Target
(in thousands)</t>
  </si>
  <si>
    <t>Actual, After Adjustments
(in thousands)</t>
  </si>
  <si>
    <t>Achievement
Percentage</t>
  </si>
  <si>
    <t>Adjusted EBITDA</t>
  </si>
  <si>
    <t>92.9%</t>
  </si>
  <si>
    <t>98.1%</t>
  </si>
  <si>
    <t>Combined (weighted equally)</t>
  </si>
  <si>
    <t>95.5%</t>
  </si>
  <si>
    <t>Bonus Payouts.</t>
  </si>
  <si>
    <t>X</t>
  </si>
  <si>
    <t>Bonus Target as % of Base Salary</t>
  </si>
  <si>
    <t>Company Financial Performance Factor</t>
  </si>
  <si>
    <t>Individual Performance Modifier</t>
  </si>
  <si>
    <t>Payout</t>
  </si>
  <si>
    <t>Phillip M. Eyler</t>
  </si>
  <si>
    <t>100%</t>
  </si>
  <si>
    <t>85.16%</t>
  </si>
  <si>
    <t>CEO bonus is based solely on financial performance</t>
  </si>
  <si>
    <t>Barry G. Steele(1)</t>
  </si>
  <si>
    <t>60%</t>
  </si>
  <si>
    <t>78%</t>
  </si>
  <si>
    <t>Frithjof R. Oldorff</t>
  </si>
  <si>
    <t>50%</t>
  </si>
  <si>
    <t>105%</t>
  </si>
  <si>
    <t>Kenneth J. Phillips</t>
  </si>
  <si>
    <t>135%</t>
  </si>
  <si>
    <t>Yijing Brentano(2)</t>
  </si>
  <si>
    <t>115%</t>
  </si>
  <si>
    <t>Equity Awards  Annual Grants</t>
  </si>
  <si>
    <t>Relative TSR</t>
  </si>
  <si>
    <t>Fiscal Year 2020 ROIC</t>
  </si>
  <si>
    <t>Percent Rank</t>
  </si>
  <si>
    <t>Payout (as a % of Target)</t>
  </si>
  <si>
    <t>Performance Level</t>
  </si>
  <si>
    <t>Below Threshold</t>
  </si>
  <si>
    <t>&lt;25th</t>
  </si>
  <si>
    <t>0%</t>
  </si>
  <si>
    <t>&lt;16%</t>
  </si>
  <si>
    <t>Threshold</t>
  </si>
  <si>
    <t>25th</t>
  </si>
  <si>
    <t>16%</t>
  </si>
  <si>
    <t>Target</t>
  </si>
  <si>
    <t>50th</t>
  </si>
  <si>
    <t>20%</t>
  </si>
  <si>
    <t>Max</t>
  </si>
  <si>
    <t>&gt;=75th</t>
  </si>
  <si>
    <t>200%</t>
  </si>
  <si>
    <t>&gt;=22%</t>
  </si>
  <si>
    <t>Restricted Stock Units.   RSUs vest ratably over three years, with one third vesting on each anniversary of the grant date.</t>
  </si>
  <si>
    <t>Target PSUs ($)</t>
  </si>
  <si>
    <t>RSUs
($)</t>
  </si>
  <si>
    <t>Total Equity Award ($)</t>
  </si>
  <si>
    <t>Did not receive an equity award in 2018</t>
  </si>
  <si>
    <t>Barry G. Steele</t>
  </si>
  <si>
    <t>Yijing Brentano</t>
  </si>
  <si>
    <t>Target PSUs (#)</t>
  </si>
  <si>
    <t>RSUs
(#)</t>
  </si>
  <si>
    <t>Total Equity Award (#)</t>
  </si>
  <si>
    <t>Summary Compensation</t>
  </si>
  <si>
    <t>Name and Principal Position</t>
  </si>
  <si>
    <t>Year</t>
  </si>
  <si>
    <t>Salary
($)</t>
  </si>
  <si>
    <t>Bonus
($)(1)</t>
  </si>
  <si>
    <t>Stock
Awards
($)(2)</t>
  </si>
  <si>
    <t>Option
Awards
($)(3)</t>
  </si>
  <si>
    <t>Non-Equity
Incentive Plan
Compensation
($)(4)</t>
  </si>
  <si>
    <t>All Other
Compensation
($)(5)</t>
  </si>
  <si>
    <t>Phillip M. Eyler(6)</t>
  </si>
  <si>
    <t>President and Chief Executive</t>
  </si>
  <si>
    <t>Officer</t>
  </si>
  <si>
    <t>Barry G. Steele(7)</t>
  </si>
  <si>
    <t>Vice-President of Finance, Chief</t>
  </si>
  <si>
    <t>Financial Officer and Treasurer</t>
  </si>
  <si>
    <t>Frithjof R. Oldorff(8)</t>
  </si>
  <si>
    <t>President of Automotive Climate</t>
  </si>
  <si>
    <t>and Comfort</t>
  </si>
  <si>
    <t>Senior Vice‑President, General</t>
  </si>
  <si>
    <t>Counsel and Secretary</t>
  </si>
  <si>
    <t>Yijing Brentano(9)</t>
  </si>
  <si>
    <t>Senior Vice-President, Investor</t>
  </si>
  <si>
    <t>Relations &amp; Corporate Communications</t>
  </si>
  <si>
    <t>Grants of Plan-Bas</t>
  </si>
  <si>
    <t>Estimated Possible Payouts Under Non- Equity Incentive Plan Awards (4)</t>
  </si>
  <si>
    <t>Estimated Future Payouts 
Under Equity Incentive 
Plan Awards</t>
  </si>
  <si>
    <t>All Other 
Stock 
Awards: 
Number of
Shares of
Stock or</t>
  </si>
  <si>
    <t>Grant Date 
Fair Value of
Stock and
Option</t>
  </si>
  <si>
    <t>Grant Date</t>
  </si>
  <si>
    <t>Threshold
($)</t>
  </si>
  <si>
    <t>Target
($)</t>
  </si>
  <si>
    <t>Maximum
($)</t>
  </si>
  <si>
    <t>Threshold
(#)</t>
  </si>
  <si>
    <t>Target
(#)</t>
  </si>
  <si>
    <t>Maximum
(#)</t>
  </si>
  <si>
    <t>Units
(#)</t>
  </si>
  <si>
    <t>Awards
($)(5)</t>
  </si>
  <si>
    <t>N/A</t>
  </si>
  <si>
    <t>06/11/2018(1)</t>
  </si>
  <si>
    <t>06/11/2018(2)</t>
  </si>
  <si>
    <t>06/11/2018(3)</t>
  </si>
  <si>
    <t>Outstanding Equity Awar</t>
  </si>
  <si>
    <t>Stock Awards</t>
  </si>
  <si>
    <t>Option Awards</t>
  </si>
  <si>
    <t>Number of
Shares or
Units of
Stock</t>
  </si>
  <si>
    <t>Market
Value of
Shares or
Units of</t>
  </si>
  <si>
    <t>Equity Incentive
Plan Awards: 
Number of
Unearned</t>
  </si>
  <si>
    <t>Equity Incentive
Plan Awards: 
Market or
Payout Value of
Unearned
Shares, Units or</t>
  </si>
  <si>
    <t>Number of Securities
Underlying Unexercised
Options (#)</t>
  </si>
  <si>
    <t>Option
Exercise</t>
  </si>
  <si>
    <t>Option
Expiration</t>
  </si>
  <si>
    <t>That Have 
Not
Vested</t>
  </si>
  <si>
    <t>Stock That
Have Not
Vested</t>
  </si>
  <si>
    <t>Shares, Units or Other Rights That
Have Not Vested</t>
  </si>
  <si>
    <t>Other Rights That Have
Not Vested</t>
  </si>
  <si>
    <t>Exercisable</t>
  </si>
  <si>
    <t>Unexercisable</t>
  </si>
  <si>
    <t>Price ($)</t>
  </si>
  <si>
    <t>Date</t>
  </si>
  <si>
    <t>(#)</t>
  </si>
  <si>
    <t>($)(5)</t>
  </si>
  <si>
    <t>(#)(6)</t>
  </si>
  <si>
    <t>12/4/2017(2)(3)</t>
  </si>
  <si>
    <t>12/04/2021</t>
  </si>
  <si>
    <t>2/18/2015(2)</t>
  </si>
  <si>
    <t>5/16/2019</t>
  </si>
  <si>
    <t>2/24/2016(2)</t>
  </si>
  <si>
    <t>2/22/2017(2)</t>
  </si>
  <si>
    <t>Various(3)</t>
  </si>
  <si>
    <t>6/11/2018(4)</t>
  </si>
  <si>
    <t>2/18/2022</t>
  </si>
  <si>
    <t>2/24/2023</t>
  </si>
  <si>
    <t>2/22/2024</t>
  </si>
  <si>
    <t>February 24,</t>
  </si>
  <si>
    <t>February 22,</t>
  </si>
  <si>
    <t>April 3,</t>
  </si>
  <si>
    <t>December 4,</t>
  </si>
  <si>
    <t>2019</t>
  </si>
  <si>
    <t>2020</t>
  </si>
  <si>
    <t>Frithjof Oldorff</t>
  </si>
  <si>
    <t>June 11,</t>
  </si>
  <si>
    <t>2021</t>
  </si>
  <si>
    <t>Option Exercises and Stock Vested in 2018</t>
  </si>
  <si>
    <t>Number of
Shares
Acquired on
Exercise (#)</t>
  </si>
  <si>
    <t>Value Realized
on Exercise
($)(1)</t>
  </si>
  <si>
    <t>Number of
Shares
Acquired on
Vesting (#)</t>
  </si>
  <si>
    <t>Value
Realized on
Vesting ($)(3)</t>
  </si>
  <si>
    <t>Value of
Acceleration
of Unvested
Restricted
Stock, PSU and RSU Awards
($)</t>
  </si>
  <si>
    <t>Value of
Acceleration
of Unvested
Stock Option
and Cash-
Settled SAR
Awards
($)</t>
  </si>
  <si>
    <t>Total Value of Acceleration
of Unvested
Equity
Awards
($)</t>
  </si>
  <si>
    <t>Barry G. Steele (1)</t>
  </si>
  <si>
    <t>Gentherm Employee Pool</t>
  </si>
  <si>
    <t>China</t>
  </si>
  <si>
    <t>Macedonia</t>
  </si>
  <si>
    <t>Mexico</t>
  </si>
  <si>
    <t>Ukraine</t>
  </si>
  <si>
    <t>Vietnam</t>
  </si>
  <si>
    <t>Total of Above Low Prevailing Wage Countries</t>
  </si>
  <si>
    <t>All Other Countries</t>
  </si>
  <si>
    <t>ENEFICIAL OWNERS AND MANAGEMENT</t>
  </si>
  <si>
    <t>Name of Beneficial Owner</t>
  </si>
  <si>
    <t>Shares Owned
(1)</t>
  </si>
  <si>
    <t>Right to
Acquire
(2)</t>
  </si>
  <si>
    <t>Aggregate
Percent of
Class</t>
  </si>
  <si>
    <t>Francois J. Castaing (Director)</t>
  </si>
  <si>
    <t>*</t>
  </si>
  <si>
    <t>Sophie Desormière (Director)</t>
  </si>
  <si>
    <t>Phillip M. Eyler (Director, President and CEO)</t>
  </si>
  <si>
    <t>Maurice E.P. Gunderson (Director)</t>
  </si>
  <si>
    <t>Yvonne Hao (Director)</t>
  </si>
  <si>
    <t>Ronald Hundzinski (Director)</t>
  </si>
  <si>
    <t>Charles Kummeth (Director)</t>
  </si>
  <si>
    <t>Byron T. Shaw II (Director)</t>
  </si>
  <si>
    <t>John Stacey (Director)</t>
  </si>
  <si>
    <t>Barry G. Steele (Former Vice-President Finance, CFO and Treasurer)(3)</t>
  </si>
  <si>
    <t>Frithjof R. Oldorff (President of Automotive Climate and Comfort)</t>
  </si>
  <si>
    <t>Kenneth J. Phillips (Senior Vice-President, General Counsel and Secretary)</t>
  </si>
  <si>
    <t>Yijing Brentano (Senior Vice-President, IR and Corp. Communications)</t>
  </si>
  <si>
    <t>Executive officers and directors as a group (16 persons)</t>
  </si>
  <si>
    <t>1.5%</t>
  </si>
  <si>
    <t>BlackRock, Inc.(3)
    55 East 52nd Street
    New York, NY  10055</t>
  </si>
  <si>
    <t>15.2%</t>
  </si>
  <si>
    <t>The Vanguard Group(4)
    100 Vanguard Blvd.
    Malvern, PA 19355</t>
  </si>
  <si>
    <t>10.5%</t>
  </si>
  <si>
    <t>T. Rowe Price Associates, Inc.(5)
    100 E. Pratt Street
    Baltimore, MD  21202</t>
  </si>
  <si>
    <t>6.7%</t>
  </si>
  <si>
    <t>Van Berkom &amp; Associates Inc.(6)
    1130 Sherbrooke Street West, Suite 1005
    Montreal, Quebec, Canada  H3A 2M8</t>
  </si>
  <si>
    <t>6.1%</t>
  </si>
  <si>
    <t>Fuller &amp; Thaler Asset Management, Inc.(7)
    411 Borel Ave., Suite 300
    San Mateo, CA  94402</t>
  </si>
  <si>
    <t>5.2%</t>
  </si>
  <si>
    <t>Grant Thornton Fees</t>
  </si>
  <si>
    <t>2018
($)</t>
  </si>
  <si>
    <t>2017
($)</t>
  </si>
  <si>
    <t>Audit Fees(1)</t>
  </si>
  <si>
    <t>Audit-Related Fees(2)</t>
  </si>
  <si>
    <t>Tax Fees(3)</t>
  </si>
  <si>
    <t>All Other Fees(4)</t>
  </si>
  <si>
    <t>Total Fees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</si>
</sst>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#,##0.00"/>
    <numFmt numFmtId="168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4" fontId="2" fillId="0" borderId="0" xfId="0" applyFont="1" applyAlignment="1">
      <alignment horizontal="center" wrapText="1"/>
    </xf>
    <xf numFmtId="165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/>
    </xf>
    <xf numFmtId="167" fontId="0" fillId="0" borderId="0" xfId="0" applyNumberFormat="1" applyBorder="1" applyAlignment="1">
      <alignment horizontal="right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10.7109375" style="0" customWidth="1"/>
    <col min="3" max="3" width="32.7109375" style="0" customWidth="1"/>
    <col min="4" max="4" width="43.7109375" style="0" customWidth="1"/>
    <col min="5" max="5" width="32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6" ht="1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</row>
    <row r="6" spans="1:6" ht="15">
      <c r="A6" s="3">
        <v>750000</v>
      </c>
      <c r="B6" s="3">
        <v>639000</v>
      </c>
      <c r="C6" s="3">
        <v>1000000</v>
      </c>
      <c r="D6" s="4" t="s">
        <v>7</v>
      </c>
      <c r="E6" s="3">
        <v>12825</v>
      </c>
      <c r="F6" s="3">
        <v>2401825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2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3.7109375" style="0" customWidth="1"/>
    <col min="4" max="4" width="10.7109375" style="0" customWidth="1"/>
    <col min="5" max="5" width="11.7109375" style="0" customWidth="1"/>
    <col min="6" max="6" width="13.7109375" style="0" customWidth="1"/>
    <col min="7" max="7" width="10.7109375" style="0" customWidth="1"/>
    <col min="8" max="8" width="11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116</v>
      </c>
      <c r="B2" s="1"/>
      <c r="C2" s="1"/>
      <c r="D2" s="1"/>
      <c r="E2" s="1"/>
      <c r="F2" s="1"/>
    </row>
    <row r="4" spans="1:15" ht="15" customHeight="1">
      <c r="A4" s="5"/>
      <c r="B4" s="2"/>
      <c r="C4" s="14" t="s">
        <v>117</v>
      </c>
      <c r="D4" s="14"/>
      <c r="E4" s="14"/>
      <c r="F4" s="6" t="s">
        <v>118</v>
      </c>
      <c r="G4" s="6"/>
      <c r="H4" s="6"/>
      <c r="I4" s="5"/>
      <c r="J4" s="6" t="s">
        <v>119</v>
      </c>
      <c r="K4" s="6"/>
      <c r="L4" s="5"/>
      <c r="M4" s="6" t="s">
        <v>120</v>
      </c>
      <c r="N4" s="6"/>
      <c r="O4" s="5"/>
    </row>
    <row r="5" spans="1:15" ht="15" customHeight="1">
      <c r="A5" s="5" t="s">
        <v>9</v>
      </c>
      <c r="B5" s="2" t="s">
        <v>121</v>
      </c>
      <c r="C5" s="10" t="s">
        <v>122</v>
      </c>
      <c r="D5" s="10" t="s">
        <v>123</v>
      </c>
      <c r="E5" s="10" t="s">
        <v>124</v>
      </c>
      <c r="F5" s="10" t="s">
        <v>125</v>
      </c>
      <c r="G5" s="10" t="s">
        <v>126</v>
      </c>
      <c r="H5" s="10" t="s">
        <v>127</v>
      </c>
      <c r="I5" s="2"/>
      <c r="J5" s="6" t="s">
        <v>128</v>
      </c>
      <c r="K5" s="6"/>
      <c r="L5" s="2"/>
      <c r="M5" s="6" t="s">
        <v>129</v>
      </c>
      <c r="N5" s="6"/>
      <c r="O5" s="5"/>
    </row>
    <row r="6" spans="1:14" ht="15">
      <c r="A6" t="s">
        <v>49</v>
      </c>
      <c r="B6" s="7" t="s">
        <v>130</v>
      </c>
      <c r="C6" s="8">
        <v>375000</v>
      </c>
      <c r="D6" s="8">
        <v>750000</v>
      </c>
      <c r="E6" s="8">
        <v>1500000</v>
      </c>
      <c r="F6" s="7" t="s">
        <v>14</v>
      </c>
      <c r="G6" s="7" t="s">
        <v>14</v>
      </c>
      <c r="H6" s="7" t="s">
        <v>14</v>
      </c>
      <c r="K6" s="7" t="s">
        <v>14</v>
      </c>
      <c r="N6" s="7" t="s">
        <v>14</v>
      </c>
    </row>
    <row r="7" spans="1:14" ht="15">
      <c r="A7" t="s">
        <v>88</v>
      </c>
      <c r="B7" s="7" t="s">
        <v>131</v>
      </c>
      <c r="C7" s="7" t="s">
        <v>14</v>
      </c>
      <c r="D7" s="7" t="s">
        <v>14</v>
      </c>
      <c r="E7" s="7" t="s">
        <v>14</v>
      </c>
      <c r="F7" s="8">
        <v>2683</v>
      </c>
      <c r="G7" s="8">
        <v>5366</v>
      </c>
      <c r="H7" s="8">
        <v>10732</v>
      </c>
      <c r="K7" s="7" t="s">
        <v>14</v>
      </c>
      <c r="N7" s="8">
        <v>256441</v>
      </c>
    </row>
    <row r="8" spans="2:14" ht="15">
      <c r="B8" s="7" t="s">
        <v>132</v>
      </c>
      <c r="C8" s="7" t="s">
        <v>14</v>
      </c>
      <c r="D8" s="7" t="s">
        <v>14</v>
      </c>
      <c r="E8" s="7" t="s">
        <v>14</v>
      </c>
      <c r="F8" s="8">
        <v>2684</v>
      </c>
      <c r="G8" s="8">
        <v>5367</v>
      </c>
      <c r="H8" s="8">
        <v>10734</v>
      </c>
      <c r="K8" s="7" t="s">
        <v>14</v>
      </c>
      <c r="N8" s="8">
        <v>199813</v>
      </c>
    </row>
    <row r="9" spans="2:14" ht="15">
      <c r="B9" s="7" t="s">
        <v>133</v>
      </c>
      <c r="C9" s="7" t="s">
        <v>14</v>
      </c>
      <c r="D9" s="7" t="s">
        <v>14</v>
      </c>
      <c r="E9" s="7" t="s">
        <v>14</v>
      </c>
      <c r="F9" s="7" t="s">
        <v>14</v>
      </c>
      <c r="G9" s="7" t="s">
        <v>14</v>
      </c>
      <c r="H9" s="7" t="s">
        <v>14</v>
      </c>
      <c r="K9" s="8">
        <v>7156</v>
      </c>
      <c r="N9" s="8">
        <v>266418</v>
      </c>
    </row>
    <row r="10" spans="2:14" ht="15">
      <c r="B10" s="7" t="s">
        <v>130</v>
      </c>
      <c r="C10" s="8">
        <v>120510</v>
      </c>
      <c r="D10" s="8">
        <v>241020</v>
      </c>
      <c r="E10" s="8">
        <v>482040</v>
      </c>
      <c r="F10" s="7" t="s">
        <v>14</v>
      </c>
      <c r="G10" s="7" t="s">
        <v>14</v>
      </c>
      <c r="H10" s="7" t="s">
        <v>14</v>
      </c>
      <c r="K10" s="7" t="s">
        <v>14</v>
      </c>
      <c r="N10" s="7" t="s">
        <v>14</v>
      </c>
    </row>
    <row r="11" spans="1:14" ht="15">
      <c r="A11" t="s">
        <v>56</v>
      </c>
      <c r="B11" s="7" t="s">
        <v>131</v>
      </c>
      <c r="C11" s="7" t="s">
        <v>14</v>
      </c>
      <c r="D11" s="7" t="s">
        <v>14</v>
      </c>
      <c r="E11" s="7" t="s">
        <v>14</v>
      </c>
      <c r="F11" s="8">
        <v>3093</v>
      </c>
      <c r="G11" s="8">
        <v>6192</v>
      </c>
      <c r="H11" s="8">
        <v>12384</v>
      </c>
      <c r="K11" s="7" t="s">
        <v>14</v>
      </c>
      <c r="N11" s="8">
        <v>295916</v>
      </c>
    </row>
    <row r="12" spans="2:14" ht="15">
      <c r="B12" s="7" t="s">
        <v>132</v>
      </c>
      <c r="C12" s="7" t="s">
        <v>14</v>
      </c>
      <c r="D12" s="7" t="s">
        <v>14</v>
      </c>
      <c r="E12" s="7" t="s">
        <v>14</v>
      </c>
      <c r="F12" s="8">
        <v>3097</v>
      </c>
      <c r="G12" s="8">
        <v>6193</v>
      </c>
      <c r="H12" s="8">
        <v>12386</v>
      </c>
      <c r="K12" s="7" t="s">
        <v>14</v>
      </c>
      <c r="N12" s="8">
        <v>230565</v>
      </c>
    </row>
    <row r="13" spans="2:14" ht="15">
      <c r="B13" s="7" t="s">
        <v>133</v>
      </c>
      <c r="C13" s="7" t="s">
        <v>14</v>
      </c>
      <c r="D13" s="7" t="s">
        <v>14</v>
      </c>
      <c r="E13" s="7" t="s">
        <v>14</v>
      </c>
      <c r="F13" s="7" t="s">
        <v>14</v>
      </c>
      <c r="G13" s="7" t="s">
        <v>14</v>
      </c>
      <c r="H13" s="7" t="s">
        <v>14</v>
      </c>
      <c r="K13" s="8">
        <v>8257</v>
      </c>
      <c r="N13" s="8">
        <v>307408</v>
      </c>
    </row>
    <row r="14" spans="2:14" ht="15">
      <c r="B14" s="7" t="s">
        <v>130</v>
      </c>
      <c r="C14" s="8">
        <v>117352</v>
      </c>
      <c r="D14" s="8">
        <v>234705</v>
      </c>
      <c r="E14" s="8">
        <v>469409</v>
      </c>
      <c r="F14" s="7" t="s">
        <v>14</v>
      </c>
      <c r="G14" s="7" t="s">
        <v>14</v>
      </c>
      <c r="H14" s="7" t="s">
        <v>14</v>
      </c>
      <c r="K14" s="7" t="s">
        <v>14</v>
      </c>
      <c r="N14" s="7" t="s">
        <v>14</v>
      </c>
    </row>
    <row r="15" spans="1:14" ht="15">
      <c r="A15" t="s">
        <v>59</v>
      </c>
      <c r="B15" s="7" t="s">
        <v>131</v>
      </c>
      <c r="C15" s="7" t="s">
        <v>14</v>
      </c>
      <c r="D15" s="7" t="s">
        <v>14</v>
      </c>
      <c r="E15" s="7" t="s">
        <v>14</v>
      </c>
      <c r="F15" s="8">
        <v>2683</v>
      </c>
      <c r="G15" s="8">
        <v>5366</v>
      </c>
      <c r="H15" s="8">
        <v>10732</v>
      </c>
      <c r="K15" s="7" t="s">
        <v>14</v>
      </c>
      <c r="N15" s="8">
        <v>256441</v>
      </c>
    </row>
    <row r="16" spans="2:14" ht="15">
      <c r="B16" s="7" t="s">
        <v>132</v>
      </c>
      <c r="C16" s="7" t="s">
        <v>14</v>
      </c>
      <c r="D16" s="7" t="s">
        <v>14</v>
      </c>
      <c r="E16" s="7" t="s">
        <v>14</v>
      </c>
      <c r="F16" s="8">
        <v>2684</v>
      </c>
      <c r="G16" s="8">
        <v>5367</v>
      </c>
      <c r="H16" s="8">
        <v>10734</v>
      </c>
      <c r="K16" s="7" t="s">
        <v>14</v>
      </c>
      <c r="N16" s="8">
        <v>199813</v>
      </c>
    </row>
    <row r="17" spans="2:14" ht="15">
      <c r="B17" s="7" t="s">
        <v>133</v>
      </c>
      <c r="C17" s="7" t="s">
        <v>14</v>
      </c>
      <c r="D17" s="7" t="s">
        <v>14</v>
      </c>
      <c r="E17" s="7" t="s">
        <v>14</v>
      </c>
      <c r="F17" s="7" t="s">
        <v>14</v>
      </c>
      <c r="G17" s="7" t="s">
        <v>14</v>
      </c>
      <c r="H17" s="7" t="s">
        <v>14</v>
      </c>
      <c r="K17" s="8">
        <v>7156</v>
      </c>
      <c r="N17" s="8">
        <v>266418</v>
      </c>
    </row>
    <row r="18" spans="2:14" ht="15">
      <c r="B18" s="7" t="s">
        <v>130</v>
      </c>
      <c r="C18" s="8">
        <v>101083</v>
      </c>
      <c r="D18" s="8">
        <v>202165</v>
      </c>
      <c r="E18" s="8">
        <v>404330</v>
      </c>
      <c r="F18" s="7" t="s">
        <v>14</v>
      </c>
      <c r="G18" s="7" t="s">
        <v>14</v>
      </c>
      <c r="H18" s="7" t="s">
        <v>14</v>
      </c>
      <c r="K18" s="7" t="s">
        <v>14</v>
      </c>
      <c r="N18" s="7" t="s">
        <v>14</v>
      </c>
    </row>
    <row r="19" spans="1:14" ht="15">
      <c r="A19" t="s">
        <v>89</v>
      </c>
      <c r="B19" s="7" t="s">
        <v>131</v>
      </c>
      <c r="C19" s="7" t="s">
        <v>14</v>
      </c>
      <c r="D19" s="7" t="s">
        <v>14</v>
      </c>
      <c r="E19" s="7" t="s">
        <v>14</v>
      </c>
      <c r="F19" s="8">
        <v>1651</v>
      </c>
      <c r="G19" s="8">
        <v>3302</v>
      </c>
      <c r="H19" s="8">
        <v>6604</v>
      </c>
      <c r="K19" s="7" t="s">
        <v>14</v>
      </c>
      <c r="N19" s="8">
        <v>157803</v>
      </c>
    </row>
    <row r="20" spans="2:14" ht="15">
      <c r="B20" t="s">
        <v>132</v>
      </c>
      <c r="C20" s="7" t="s">
        <v>14</v>
      </c>
      <c r="D20" s="7" t="s">
        <v>14</v>
      </c>
      <c r="E20" s="7" t="s">
        <v>14</v>
      </c>
      <c r="F20" s="8">
        <v>1652</v>
      </c>
      <c r="G20" s="8">
        <v>3303</v>
      </c>
      <c r="H20" s="8">
        <v>6606</v>
      </c>
      <c r="K20" s="7" t="s">
        <v>14</v>
      </c>
      <c r="N20" s="8">
        <v>122971</v>
      </c>
    </row>
    <row r="21" spans="2:14" ht="15">
      <c r="B21" s="7" t="s">
        <v>133</v>
      </c>
      <c r="C21" s="7" t="s">
        <v>14</v>
      </c>
      <c r="D21" s="7" t="s">
        <v>14</v>
      </c>
      <c r="E21" s="7" t="s">
        <v>14</v>
      </c>
      <c r="F21" s="7" t="s">
        <v>14</v>
      </c>
      <c r="G21" s="7" t="s">
        <v>14</v>
      </c>
      <c r="H21" s="7" t="s">
        <v>14</v>
      </c>
      <c r="K21" s="8">
        <v>4403</v>
      </c>
      <c r="N21" s="8">
        <v>163924</v>
      </c>
    </row>
    <row r="22" spans="2:14" ht="15">
      <c r="B22" s="7" t="s">
        <v>130</v>
      </c>
      <c r="C22" s="8">
        <v>83750</v>
      </c>
      <c r="D22" s="8">
        <v>167500</v>
      </c>
      <c r="E22" s="8">
        <v>335000</v>
      </c>
      <c r="F22" s="7" t="s">
        <v>14</v>
      </c>
      <c r="G22" s="7" t="s">
        <v>14</v>
      </c>
      <c r="H22" s="7" t="s">
        <v>14</v>
      </c>
      <c r="K22" s="7" t="s">
        <v>14</v>
      </c>
      <c r="N22" s="7" t="s">
        <v>14</v>
      </c>
    </row>
  </sheetData>
  <sheetProtection selectLockedCells="1" selectUnlockedCells="1"/>
  <mergeCells count="7">
    <mergeCell ref="A2:F2"/>
    <mergeCell ref="C4:E4"/>
    <mergeCell ref="F4:H4"/>
    <mergeCell ref="J4:K4"/>
    <mergeCell ref="M4:N4"/>
    <mergeCell ref="J5:K5"/>
    <mergeCell ref="M5:N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U2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3.7109375" style="0" customWidth="1"/>
    <col min="8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4" spans="1:44" ht="15">
      <c r="A4" s="2"/>
      <c r="B4" s="5"/>
      <c r="C4" s="2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4" t="s">
        <v>135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45" ht="15" customHeight="1">
      <c r="A5" s="5"/>
      <c r="B5" s="5"/>
      <c r="C5" s="2"/>
      <c r="D5" s="5"/>
      <c r="E5" s="14" t="s">
        <v>136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"/>
      <c r="R5" s="1"/>
      <c r="S5" s="1"/>
      <c r="T5" s="1"/>
      <c r="U5" s="6" t="s">
        <v>137</v>
      </c>
      <c r="V5" s="6"/>
      <c r="W5" s="6"/>
      <c r="X5" s="6"/>
      <c r="Y5" s="1"/>
      <c r="Z5" s="1"/>
      <c r="AA5" s="1"/>
      <c r="AB5" s="1"/>
      <c r="AC5" s="6" t="s">
        <v>138</v>
      </c>
      <c r="AD5" s="6"/>
      <c r="AE5" s="6"/>
      <c r="AF5" s="6"/>
      <c r="AG5" s="6"/>
      <c r="AH5" s="6"/>
      <c r="AI5" s="6" t="s">
        <v>139</v>
      </c>
      <c r="AJ5" s="6"/>
      <c r="AK5" s="6"/>
      <c r="AL5" s="6"/>
      <c r="AM5" s="6"/>
      <c r="AN5" s="6"/>
      <c r="AO5" s="6" t="s">
        <v>140</v>
      </c>
      <c r="AP5" s="6"/>
      <c r="AQ5" s="6"/>
      <c r="AR5" s="6"/>
      <c r="AS5" s="6"/>
    </row>
    <row r="6" spans="1:46" ht="15" customHeight="1">
      <c r="A6" s="5"/>
      <c r="B6" s="5"/>
      <c r="C6" s="2"/>
      <c r="D6" s="5"/>
      <c r="E6" s="6" t="s">
        <v>141</v>
      </c>
      <c r="F6" s="6"/>
      <c r="G6" s="6"/>
      <c r="H6" s="5"/>
      <c r="I6" s="5"/>
      <c r="J6" s="6" t="s">
        <v>142</v>
      </c>
      <c r="K6" s="6"/>
      <c r="L6" s="5"/>
      <c r="M6" s="5"/>
      <c r="N6" s="6" t="s">
        <v>143</v>
      </c>
      <c r="O6" s="6"/>
      <c r="P6" s="6"/>
      <c r="Q6" s="6"/>
      <c r="R6" s="1"/>
      <c r="S6" s="1"/>
      <c r="T6" s="1"/>
      <c r="U6" s="1"/>
      <c r="V6" s="6" t="s">
        <v>144</v>
      </c>
      <c r="W6" s="6"/>
      <c r="X6" s="6"/>
      <c r="Y6" s="6"/>
      <c r="Z6" s="1"/>
      <c r="AA6" s="1"/>
      <c r="AB6" s="1"/>
      <c r="AC6" s="1"/>
      <c r="AD6" s="6" t="s">
        <v>145</v>
      </c>
      <c r="AE6" s="6"/>
      <c r="AF6" s="6"/>
      <c r="AG6" s="6"/>
      <c r="AH6" s="6"/>
      <c r="AI6" s="6"/>
      <c r="AJ6" s="6" t="s">
        <v>146</v>
      </c>
      <c r="AK6" s="6"/>
      <c r="AL6" s="6"/>
      <c r="AM6" s="6"/>
      <c r="AN6" s="6"/>
      <c r="AO6" s="6"/>
      <c r="AP6" s="6" t="s">
        <v>147</v>
      </c>
      <c r="AQ6" s="6"/>
      <c r="AR6" s="6"/>
      <c r="AS6" s="6"/>
      <c r="AT6" s="6"/>
    </row>
    <row r="7" spans="1:46" ht="15" customHeight="1">
      <c r="A7" s="5" t="s">
        <v>9</v>
      </c>
      <c r="B7" s="5"/>
      <c r="C7" s="2" t="s">
        <v>121</v>
      </c>
      <c r="D7" s="5"/>
      <c r="E7" s="2" t="s">
        <v>148</v>
      </c>
      <c r="F7" s="5"/>
      <c r="G7" s="2" t="s">
        <v>149</v>
      </c>
      <c r="H7" s="5"/>
      <c r="I7" s="5"/>
      <c r="J7" s="6" t="s">
        <v>150</v>
      </c>
      <c r="K7" s="6"/>
      <c r="L7" s="5"/>
      <c r="M7" s="5"/>
      <c r="N7" s="6" t="s">
        <v>151</v>
      </c>
      <c r="O7" s="6"/>
      <c r="P7" s="6"/>
      <c r="Q7" s="6"/>
      <c r="R7" s="1"/>
      <c r="S7" s="1"/>
      <c r="T7" s="1"/>
      <c r="U7" s="1"/>
      <c r="V7" s="6" t="s">
        <v>152</v>
      </c>
      <c r="W7" s="6"/>
      <c r="X7" s="6"/>
      <c r="Y7" s="6"/>
      <c r="Z7" s="1"/>
      <c r="AA7" s="1"/>
      <c r="AB7" s="1"/>
      <c r="AC7" s="1"/>
      <c r="AD7" s="6" t="s">
        <v>153</v>
      </c>
      <c r="AE7" s="6"/>
      <c r="AF7" s="6"/>
      <c r="AG7" s="6"/>
      <c r="AH7" s="1"/>
      <c r="AI7" s="1"/>
      <c r="AJ7" s="6" t="s">
        <v>154</v>
      </c>
      <c r="AK7" s="6"/>
      <c r="AL7" s="6"/>
      <c r="AM7" s="6"/>
      <c r="AN7" s="1"/>
      <c r="AO7" s="1"/>
      <c r="AP7" s="6" t="s">
        <v>153</v>
      </c>
      <c r="AQ7" s="6"/>
      <c r="AR7" s="6"/>
      <c r="AS7" s="6"/>
      <c r="AT7" s="6"/>
    </row>
    <row r="8" spans="1:47" ht="15">
      <c r="A8" t="s">
        <v>49</v>
      </c>
      <c r="C8" s="7" t="s">
        <v>155</v>
      </c>
      <c r="D8" s="7"/>
      <c r="E8" s="7" t="s">
        <v>14</v>
      </c>
      <c r="F8" s="7"/>
      <c r="G8" s="8">
        <v>212500</v>
      </c>
      <c r="I8" s="7"/>
      <c r="K8" s="15">
        <v>35.5</v>
      </c>
      <c r="L8" s="15"/>
      <c r="M8" s="16"/>
      <c r="N8" s="16"/>
      <c r="O8" s="7"/>
      <c r="P8" s="17" t="s">
        <v>156</v>
      </c>
      <c r="Q8" s="17"/>
      <c r="R8" s="17"/>
      <c r="S8" s="17"/>
      <c r="T8" s="17"/>
      <c r="U8" s="17"/>
      <c r="W8" s="7"/>
      <c r="X8" s="18">
        <v>20000</v>
      </c>
      <c r="Y8" s="18"/>
      <c r="Z8" s="18"/>
      <c r="AA8" s="18"/>
      <c r="AB8" s="18"/>
      <c r="AC8" s="18"/>
      <c r="AE8" s="7"/>
      <c r="AF8" s="18">
        <v>799600</v>
      </c>
      <c r="AG8" s="18"/>
      <c r="AH8" s="18"/>
      <c r="AI8" s="18"/>
      <c r="AJ8" s="18"/>
      <c r="AK8" s="7"/>
      <c r="AL8" s="17" t="s">
        <v>14</v>
      </c>
      <c r="AM8" s="17"/>
      <c r="AN8" s="17"/>
      <c r="AO8" s="17"/>
      <c r="AP8" s="17"/>
      <c r="AQ8" s="7"/>
      <c r="AR8" s="17" t="s">
        <v>14</v>
      </c>
      <c r="AS8" s="17"/>
      <c r="AT8" s="17"/>
      <c r="AU8" s="17"/>
    </row>
    <row r="9" spans="1:47" ht="15">
      <c r="A9" t="s">
        <v>53</v>
      </c>
      <c r="C9" s="7" t="s">
        <v>157</v>
      </c>
      <c r="D9" s="7"/>
      <c r="E9" s="8">
        <v>30000</v>
      </c>
      <c r="F9" s="7"/>
      <c r="G9" s="7" t="s">
        <v>14</v>
      </c>
      <c r="I9" s="7"/>
      <c r="K9" s="15">
        <v>41.69</v>
      </c>
      <c r="L9" s="15"/>
      <c r="M9" s="16"/>
      <c r="N9" s="16"/>
      <c r="O9" s="7"/>
      <c r="P9" s="17" t="s">
        <v>158</v>
      </c>
      <c r="Q9" s="17"/>
      <c r="R9" s="17"/>
      <c r="S9" s="17"/>
      <c r="T9" s="17"/>
      <c r="U9" s="17"/>
      <c r="W9" s="7"/>
      <c r="X9" s="17" t="s">
        <v>14</v>
      </c>
      <c r="Y9" s="17"/>
      <c r="Z9" s="17"/>
      <c r="AA9" s="17"/>
      <c r="AB9" s="17"/>
      <c r="AC9" s="17"/>
      <c r="AE9" s="7"/>
      <c r="AF9" s="17" t="s">
        <v>14</v>
      </c>
      <c r="AG9" s="17"/>
      <c r="AH9" s="17"/>
      <c r="AI9" s="17"/>
      <c r="AJ9" s="17"/>
      <c r="AK9" s="7"/>
      <c r="AL9" s="17" t="s">
        <v>14</v>
      </c>
      <c r="AM9" s="17"/>
      <c r="AN9" s="17"/>
      <c r="AO9" s="17"/>
      <c r="AP9" s="17"/>
      <c r="AQ9" s="7"/>
      <c r="AR9" s="17" t="s">
        <v>14</v>
      </c>
      <c r="AS9" s="17"/>
      <c r="AT9" s="17"/>
      <c r="AU9" s="17"/>
    </row>
    <row r="10" spans="3:47" ht="15">
      <c r="C10" s="7" t="s">
        <v>159</v>
      </c>
      <c r="D10" s="7"/>
      <c r="E10" s="8">
        <v>22500</v>
      </c>
      <c r="F10" s="7"/>
      <c r="G10" s="8">
        <v>7500</v>
      </c>
      <c r="I10" s="7"/>
      <c r="K10" s="15">
        <v>40.64</v>
      </c>
      <c r="L10" s="15"/>
      <c r="M10" s="16"/>
      <c r="N10" s="16"/>
      <c r="O10" s="7"/>
      <c r="P10" s="17" t="s">
        <v>158</v>
      </c>
      <c r="Q10" s="17"/>
      <c r="R10" s="17"/>
      <c r="S10" s="17"/>
      <c r="T10" s="17"/>
      <c r="U10" s="17"/>
      <c r="W10" s="7"/>
      <c r="X10" s="17" t="s">
        <v>14</v>
      </c>
      <c r="Y10" s="17"/>
      <c r="Z10" s="17"/>
      <c r="AA10" s="17"/>
      <c r="AB10" s="17"/>
      <c r="AC10" s="17"/>
      <c r="AE10" s="7"/>
      <c r="AF10" s="17" t="s">
        <v>14</v>
      </c>
      <c r="AG10" s="17"/>
      <c r="AH10" s="17"/>
      <c r="AI10" s="17"/>
      <c r="AJ10" s="17"/>
      <c r="AK10" s="7"/>
      <c r="AL10" s="17" t="s">
        <v>14</v>
      </c>
      <c r="AM10" s="17"/>
      <c r="AN10" s="17"/>
      <c r="AO10" s="17"/>
      <c r="AP10" s="17"/>
      <c r="AQ10" s="7"/>
      <c r="AR10" s="17" t="s">
        <v>14</v>
      </c>
      <c r="AS10" s="17"/>
      <c r="AT10" s="17"/>
      <c r="AU10" s="17"/>
    </row>
    <row r="11" spans="3:47" ht="15">
      <c r="C11" s="7" t="s">
        <v>160</v>
      </c>
      <c r="D11" s="7"/>
      <c r="E11" s="8">
        <v>18000</v>
      </c>
      <c r="F11" s="7"/>
      <c r="G11" s="8">
        <v>27000</v>
      </c>
      <c r="I11" s="7"/>
      <c r="K11" s="15">
        <v>38.05</v>
      </c>
      <c r="L11" s="15"/>
      <c r="M11" s="16"/>
      <c r="N11" s="16"/>
      <c r="O11" s="7"/>
      <c r="P11" s="17" t="s">
        <v>158</v>
      </c>
      <c r="Q11" s="17"/>
      <c r="R11" s="17"/>
      <c r="S11" s="17"/>
      <c r="T11" s="17"/>
      <c r="U11" s="17"/>
      <c r="W11" s="7"/>
      <c r="X11" s="17" t="s">
        <v>14</v>
      </c>
      <c r="Y11" s="17"/>
      <c r="Z11" s="17"/>
      <c r="AA11" s="17"/>
      <c r="AB11" s="17"/>
      <c r="AC11" s="17"/>
      <c r="AE11" s="7"/>
      <c r="AF11" s="17" t="s">
        <v>14</v>
      </c>
      <c r="AG11" s="17"/>
      <c r="AH11" s="17"/>
      <c r="AI11" s="17"/>
      <c r="AJ11" s="17"/>
      <c r="AK11" s="7"/>
      <c r="AL11" s="17" t="s">
        <v>14</v>
      </c>
      <c r="AM11" s="17"/>
      <c r="AN11" s="17"/>
      <c r="AO11" s="17"/>
      <c r="AP11" s="17"/>
      <c r="AQ11" s="7"/>
      <c r="AR11" s="17" t="s">
        <v>14</v>
      </c>
      <c r="AS11" s="17"/>
      <c r="AT11" s="17"/>
      <c r="AU11" s="17"/>
    </row>
    <row r="12" spans="3:47" ht="15">
      <c r="C12" s="7" t="s">
        <v>161</v>
      </c>
      <c r="D12" s="7"/>
      <c r="E12" s="7" t="s">
        <v>14</v>
      </c>
      <c r="F12" s="7"/>
      <c r="G12" s="7" t="s">
        <v>14</v>
      </c>
      <c r="I12" s="7"/>
      <c r="K12" s="17" t="s">
        <v>14</v>
      </c>
      <c r="L12" s="17"/>
      <c r="M12" s="16"/>
      <c r="N12" s="16"/>
      <c r="O12" s="7"/>
      <c r="P12" s="17" t="s">
        <v>14</v>
      </c>
      <c r="Q12" s="17"/>
      <c r="R12" s="17"/>
      <c r="S12" s="17"/>
      <c r="T12" s="17"/>
      <c r="U12" s="17"/>
      <c r="W12" s="7"/>
      <c r="X12" s="18">
        <v>7500</v>
      </c>
      <c r="Y12" s="18"/>
      <c r="Z12" s="18"/>
      <c r="AA12" s="18"/>
      <c r="AB12" s="18"/>
      <c r="AC12" s="18"/>
      <c r="AE12" s="7"/>
      <c r="AF12" s="18">
        <v>299850</v>
      </c>
      <c r="AG12" s="18"/>
      <c r="AH12" s="18"/>
      <c r="AI12" s="18"/>
      <c r="AJ12" s="18"/>
      <c r="AK12" s="7"/>
      <c r="AL12" s="17" t="s">
        <v>14</v>
      </c>
      <c r="AM12" s="17"/>
      <c r="AN12" s="17"/>
      <c r="AO12" s="17"/>
      <c r="AP12" s="17"/>
      <c r="AQ12" s="7"/>
      <c r="AR12" s="17" t="s">
        <v>14</v>
      </c>
      <c r="AS12" s="17"/>
      <c r="AT12" s="17"/>
      <c r="AU12" s="17"/>
    </row>
    <row r="13" spans="3:47" ht="15">
      <c r="C13" s="7" t="s">
        <v>162</v>
      </c>
      <c r="D13" s="7"/>
      <c r="E13" s="7" t="s">
        <v>14</v>
      </c>
      <c r="F13" s="7"/>
      <c r="G13" s="7" t="s">
        <v>14</v>
      </c>
      <c r="I13" s="7"/>
      <c r="K13" s="17" t="s">
        <v>14</v>
      </c>
      <c r="L13" s="17"/>
      <c r="M13" s="16"/>
      <c r="N13" s="16"/>
      <c r="O13" s="7"/>
      <c r="P13" s="17" t="s">
        <v>14</v>
      </c>
      <c r="Q13" s="17"/>
      <c r="R13" s="17"/>
      <c r="S13" s="17"/>
      <c r="T13" s="17"/>
      <c r="U13" s="17"/>
      <c r="W13" s="7"/>
      <c r="X13" s="18">
        <v>7156</v>
      </c>
      <c r="Y13" s="18"/>
      <c r="Z13" s="18"/>
      <c r="AA13" s="18"/>
      <c r="AB13" s="18"/>
      <c r="AC13" s="18"/>
      <c r="AE13" s="7"/>
      <c r="AF13" s="18">
        <v>286097</v>
      </c>
      <c r="AG13" s="18"/>
      <c r="AH13" s="18"/>
      <c r="AI13" s="18"/>
      <c r="AJ13" s="18"/>
      <c r="AK13" s="7"/>
      <c r="AL13" s="18">
        <v>10733</v>
      </c>
      <c r="AM13" s="18"/>
      <c r="AN13" s="18"/>
      <c r="AO13" s="18"/>
      <c r="AP13" s="18"/>
      <c r="AQ13" s="7"/>
      <c r="AR13" s="18">
        <v>429105</v>
      </c>
      <c r="AS13" s="18"/>
      <c r="AT13" s="18"/>
      <c r="AU13" s="18"/>
    </row>
    <row r="14" spans="1:47" ht="15">
      <c r="A14" t="s">
        <v>56</v>
      </c>
      <c r="C14" s="7" t="s">
        <v>157</v>
      </c>
      <c r="D14" s="7"/>
      <c r="E14" s="8">
        <v>22500</v>
      </c>
      <c r="F14" s="7"/>
      <c r="G14" s="8">
        <v>7500</v>
      </c>
      <c r="I14" s="7"/>
      <c r="K14" s="15">
        <v>41.69</v>
      </c>
      <c r="L14" s="15"/>
      <c r="M14" s="16"/>
      <c r="N14" s="16"/>
      <c r="O14" s="7"/>
      <c r="P14" s="17" t="s">
        <v>163</v>
      </c>
      <c r="Q14" s="17"/>
      <c r="R14" s="17"/>
      <c r="S14" s="17"/>
      <c r="T14" s="17"/>
      <c r="U14" s="17"/>
      <c r="W14" s="7"/>
      <c r="X14" s="17" t="s">
        <v>14</v>
      </c>
      <c r="Y14" s="17"/>
      <c r="Z14" s="17"/>
      <c r="AA14" s="17"/>
      <c r="AB14" s="17"/>
      <c r="AC14" s="17"/>
      <c r="AE14" s="7"/>
      <c r="AF14" s="17" t="s">
        <v>14</v>
      </c>
      <c r="AG14" s="17"/>
      <c r="AH14" s="17"/>
      <c r="AI14" s="17"/>
      <c r="AJ14" s="17"/>
      <c r="AK14" s="7"/>
      <c r="AL14" s="17" t="s">
        <v>14</v>
      </c>
      <c r="AM14" s="17"/>
      <c r="AN14" s="17"/>
      <c r="AO14" s="17"/>
      <c r="AP14" s="17"/>
      <c r="AQ14" s="7"/>
      <c r="AR14" s="17" t="s">
        <v>14</v>
      </c>
      <c r="AS14" s="17"/>
      <c r="AT14" s="17"/>
      <c r="AU14" s="17"/>
    </row>
    <row r="15" spans="3:47" ht="15">
      <c r="C15" s="7" t="s">
        <v>159</v>
      </c>
      <c r="D15" s="7"/>
      <c r="E15" s="8">
        <v>15000</v>
      </c>
      <c r="F15" s="7"/>
      <c r="G15" s="8">
        <v>15000</v>
      </c>
      <c r="I15" s="7"/>
      <c r="K15" s="15">
        <v>40.64</v>
      </c>
      <c r="L15" s="15"/>
      <c r="M15" s="16"/>
      <c r="N15" s="16"/>
      <c r="O15" s="7"/>
      <c r="P15" s="17" t="s">
        <v>164</v>
      </c>
      <c r="Q15" s="17"/>
      <c r="R15" s="17"/>
      <c r="S15" s="17"/>
      <c r="T15" s="17"/>
      <c r="U15" s="17"/>
      <c r="W15" s="7"/>
      <c r="X15" s="17" t="s">
        <v>14</v>
      </c>
      <c r="Y15" s="17"/>
      <c r="Z15" s="17"/>
      <c r="AA15" s="17"/>
      <c r="AB15" s="17"/>
      <c r="AC15" s="17"/>
      <c r="AE15" s="7"/>
      <c r="AF15" s="17" t="s">
        <v>14</v>
      </c>
      <c r="AG15" s="17"/>
      <c r="AH15" s="17"/>
      <c r="AI15" s="17"/>
      <c r="AJ15" s="17"/>
      <c r="AK15" s="7"/>
      <c r="AL15" s="17" t="s">
        <v>14</v>
      </c>
      <c r="AM15" s="17"/>
      <c r="AN15" s="17"/>
      <c r="AO15" s="17"/>
      <c r="AP15" s="17"/>
      <c r="AQ15" s="7"/>
      <c r="AR15" s="17" t="s">
        <v>14</v>
      </c>
      <c r="AS15" s="17"/>
      <c r="AT15" s="17"/>
      <c r="AU15" s="17"/>
    </row>
    <row r="16" spans="3:47" ht="15">
      <c r="C16" s="7" t="s">
        <v>160</v>
      </c>
      <c r="D16" s="7"/>
      <c r="E16" s="8">
        <v>9000</v>
      </c>
      <c r="F16" s="7"/>
      <c r="G16" s="8">
        <v>36000</v>
      </c>
      <c r="I16" s="7"/>
      <c r="K16" s="15">
        <v>38.05</v>
      </c>
      <c r="L16" s="15"/>
      <c r="M16" s="16"/>
      <c r="N16" s="16"/>
      <c r="O16" s="7"/>
      <c r="P16" s="17" t="s">
        <v>165</v>
      </c>
      <c r="Q16" s="17"/>
      <c r="R16" s="17"/>
      <c r="S16" s="17"/>
      <c r="T16" s="17"/>
      <c r="U16" s="17"/>
      <c r="W16" s="7"/>
      <c r="X16" s="17" t="s">
        <v>14</v>
      </c>
      <c r="Y16" s="17"/>
      <c r="Z16" s="17"/>
      <c r="AA16" s="17"/>
      <c r="AB16" s="17"/>
      <c r="AC16" s="17"/>
      <c r="AE16" s="7"/>
      <c r="AF16" s="17" t="s">
        <v>14</v>
      </c>
      <c r="AG16" s="17"/>
      <c r="AH16" s="17"/>
      <c r="AI16" s="17"/>
      <c r="AJ16" s="17"/>
      <c r="AK16" s="7"/>
      <c r="AL16" s="17" t="s">
        <v>14</v>
      </c>
      <c r="AM16" s="17"/>
      <c r="AN16" s="17"/>
      <c r="AO16" s="17"/>
      <c r="AP16" s="17"/>
      <c r="AQ16" s="7"/>
      <c r="AR16" s="17" t="s">
        <v>14</v>
      </c>
      <c r="AS16" s="17"/>
      <c r="AT16" s="17"/>
      <c r="AU16" s="17"/>
    </row>
    <row r="17" spans="3:47" ht="15">
      <c r="C17" s="7" t="s">
        <v>161</v>
      </c>
      <c r="D17" s="7"/>
      <c r="E17" s="7" t="s">
        <v>14</v>
      </c>
      <c r="F17" s="7"/>
      <c r="G17" s="7" t="s">
        <v>14</v>
      </c>
      <c r="I17" s="7"/>
      <c r="K17" s="17" t="s">
        <v>14</v>
      </c>
      <c r="L17" s="17"/>
      <c r="M17" s="16"/>
      <c r="N17" s="16"/>
      <c r="O17" s="7"/>
      <c r="P17" s="17" t="s">
        <v>14</v>
      </c>
      <c r="Q17" s="17"/>
      <c r="R17" s="17"/>
      <c r="S17" s="17"/>
      <c r="T17" s="17"/>
      <c r="U17" s="17"/>
      <c r="W17" s="7"/>
      <c r="X17" s="18">
        <v>25448</v>
      </c>
      <c r="Y17" s="18"/>
      <c r="Z17" s="18"/>
      <c r="AA17" s="18"/>
      <c r="AB17" s="18"/>
      <c r="AC17" s="18"/>
      <c r="AE17" s="7"/>
      <c r="AF17" s="18">
        <v>1017411</v>
      </c>
      <c r="AG17" s="18"/>
      <c r="AH17" s="18"/>
      <c r="AI17" s="18"/>
      <c r="AJ17" s="18"/>
      <c r="AK17" s="7"/>
      <c r="AL17" s="17" t="s">
        <v>14</v>
      </c>
      <c r="AM17" s="17"/>
      <c r="AN17" s="17"/>
      <c r="AO17" s="17"/>
      <c r="AP17" s="17"/>
      <c r="AQ17" s="7"/>
      <c r="AR17" s="17" t="s">
        <v>14</v>
      </c>
      <c r="AS17" s="17"/>
      <c r="AT17" s="17"/>
      <c r="AU17" s="17"/>
    </row>
    <row r="18" spans="3:47" ht="15">
      <c r="C18" s="7" t="s">
        <v>162</v>
      </c>
      <c r="D18" s="7"/>
      <c r="E18" s="7" t="s">
        <v>14</v>
      </c>
      <c r="F18" s="7"/>
      <c r="G18" s="7" t="s">
        <v>14</v>
      </c>
      <c r="I18" s="7"/>
      <c r="K18" s="17" t="s">
        <v>14</v>
      </c>
      <c r="L18" s="17"/>
      <c r="M18" s="16"/>
      <c r="N18" s="16"/>
      <c r="O18" s="7"/>
      <c r="P18" s="17" t="s">
        <v>14</v>
      </c>
      <c r="Q18" s="17"/>
      <c r="R18" s="17"/>
      <c r="S18" s="17"/>
      <c r="T18" s="17"/>
      <c r="U18" s="17"/>
      <c r="W18" s="7"/>
      <c r="X18" s="18">
        <v>8257</v>
      </c>
      <c r="Y18" s="18"/>
      <c r="Z18" s="18"/>
      <c r="AA18" s="18"/>
      <c r="AB18" s="18"/>
      <c r="AC18" s="18"/>
      <c r="AE18" s="7"/>
      <c r="AF18" s="18">
        <v>330115</v>
      </c>
      <c r="AG18" s="18"/>
      <c r="AH18" s="18"/>
      <c r="AI18" s="18"/>
      <c r="AJ18" s="18"/>
      <c r="AK18" s="7"/>
      <c r="AL18" s="18">
        <v>12385</v>
      </c>
      <c r="AM18" s="18"/>
      <c r="AN18" s="18"/>
      <c r="AO18" s="18"/>
      <c r="AP18" s="18"/>
      <c r="AQ18" s="7"/>
      <c r="AR18" s="18">
        <v>495152</v>
      </c>
      <c r="AS18" s="18"/>
      <c r="AT18" s="18"/>
      <c r="AU18" s="18"/>
    </row>
    <row r="19" spans="1:47" ht="15">
      <c r="A19" t="s">
        <v>59</v>
      </c>
      <c r="C19" s="7" t="s">
        <v>157</v>
      </c>
      <c r="D19" s="7"/>
      <c r="E19" s="8">
        <v>22500</v>
      </c>
      <c r="F19" s="7"/>
      <c r="G19" s="8">
        <v>7500</v>
      </c>
      <c r="I19" s="7"/>
      <c r="K19" s="15">
        <v>41.69</v>
      </c>
      <c r="L19" s="15"/>
      <c r="M19" s="16"/>
      <c r="N19" s="16"/>
      <c r="O19" s="7"/>
      <c r="P19" s="17" t="s">
        <v>163</v>
      </c>
      <c r="Q19" s="17"/>
      <c r="R19" s="17"/>
      <c r="S19" s="17"/>
      <c r="T19" s="17"/>
      <c r="U19" s="17"/>
      <c r="W19" s="7"/>
      <c r="X19" s="17" t="s">
        <v>14</v>
      </c>
      <c r="Y19" s="17"/>
      <c r="Z19" s="17"/>
      <c r="AA19" s="17"/>
      <c r="AB19" s="17"/>
      <c r="AC19" s="17"/>
      <c r="AE19" s="7"/>
      <c r="AF19" s="17" t="s">
        <v>14</v>
      </c>
      <c r="AG19" s="17"/>
      <c r="AH19" s="17"/>
      <c r="AI19" s="17"/>
      <c r="AJ19" s="17"/>
      <c r="AK19" s="7"/>
      <c r="AL19" s="17" t="s">
        <v>14</v>
      </c>
      <c r="AM19" s="17"/>
      <c r="AN19" s="17"/>
      <c r="AO19" s="17"/>
      <c r="AP19" s="17"/>
      <c r="AQ19" s="7"/>
      <c r="AR19" s="17" t="s">
        <v>14</v>
      </c>
      <c r="AS19" s="17"/>
      <c r="AT19" s="17"/>
      <c r="AU19" s="17"/>
    </row>
    <row r="20" spans="3:47" ht="15">
      <c r="C20" s="7" t="s">
        <v>159</v>
      </c>
      <c r="D20" s="7"/>
      <c r="E20" s="8">
        <v>15000</v>
      </c>
      <c r="F20" s="7"/>
      <c r="G20" s="8">
        <v>15000</v>
      </c>
      <c r="I20" s="7"/>
      <c r="K20" s="15">
        <v>40.64</v>
      </c>
      <c r="L20" s="15"/>
      <c r="M20" s="16"/>
      <c r="N20" s="16"/>
      <c r="O20" s="7"/>
      <c r="P20" s="17" t="s">
        <v>164</v>
      </c>
      <c r="Q20" s="17"/>
      <c r="R20" s="17"/>
      <c r="S20" s="17"/>
      <c r="T20" s="17"/>
      <c r="U20" s="17"/>
      <c r="W20" s="7"/>
      <c r="X20" s="17" t="s">
        <v>14</v>
      </c>
      <c r="Y20" s="17"/>
      <c r="Z20" s="17"/>
      <c r="AA20" s="17"/>
      <c r="AB20" s="17"/>
      <c r="AC20" s="17"/>
      <c r="AE20" s="7"/>
      <c r="AF20" s="17" t="s">
        <v>14</v>
      </c>
      <c r="AG20" s="17"/>
      <c r="AH20" s="17"/>
      <c r="AI20" s="17"/>
      <c r="AJ20" s="17"/>
      <c r="AK20" s="7"/>
      <c r="AL20" s="17" t="s">
        <v>14</v>
      </c>
      <c r="AM20" s="17"/>
      <c r="AN20" s="17"/>
      <c r="AO20" s="17"/>
      <c r="AP20" s="17"/>
      <c r="AQ20" s="7"/>
      <c r="AR20" s="17" t="s">
        <v>14</v>
      </c>
      <c r="AS20" s="17"/>
      <c r="AT20" s="17"/>
      <c r="AU20" s="17"/>
    </row>
    <row r="21" spans="3:47" ht="15">
      <c r="C21" s="7" t="s">
        <v>160</v>
      </c>
      <c r="D21" s="7"/>
      <c r="E21" s="7" t="s">
        <v>14</v>
      </c>
      <c r="F21" s="7"/>
      <c r="G21" s="8">
        <v>36000</v>
      </c>
      <c r="I21" s="7"/>
      <c r="K21" s="15">
        <v>38.05</v>
      </c>
      <c r="L21" s="15"/>
      <c r="M21" s="16"/>
      <c r="N21" s="16"/>
      <c r="O21" s="7"/>
      <c r="P21" s="17" t="s">
        <v>165</v>
      </c>
      <c r="Q21" s="17"/>
      <c r="R21" s="17"/>
      <c r="S21" s="17"/>
      <c r="T21" s="17"/>
      <c r="U21" s="17"/>
      <c r="W21" s="7"/>
      <c r="X21" s="17" t="s">
        <v>14</v>
      </c>
      <c r="Y21" s="17"/>
      <c r="Z21" s="17"/>
      <c r="AA21" s="17"/>
      <c r="AB21" s="17"/>
      <c r="AC21" s="17"/>
      <c r="AE21" s="7"/>
      <c r="AF21" s="17" t="s">
        <v>14</v>
      </c>
      <c r="AG21" s="17"/>
      <c r="AH21" s="17"/>
      <c r="AI21" s="17"/>
      <c r="AJ21" s="17"/>
      <c r="AK21" s="7"/>
      <c r="AL21" s="17" t="s">
        <v>14</v>
      </c>
      <c r="AM21" s="17"/>
      <c r="AN21" s="17"/>
      <c r="AO21" s="17"/>
      <c r="AP21" s="17"/>
      <c r="AQ21" s="7"/>
      <c r="AR21" s="17" t="s">
        <v>14</v>
      </c>
      <c r="AS21" s="17"/>
      <c r="AT21" s="17"/>
      <c r="AU21" s="17"/>
    </row>
    <row r="22" spans="3:47" ht="15">
      <c r="C22" s="7" t="s">
        <v>161</v>
      </c>
      <c r="D22" s="7"/>
      <c r="E22" s="7" t="s">
        <v>14</v>
      </c>
      <c r="F22" s="7"/>
      <c r="G22" s="7" t="s">
        <v>14</v>
      </c>
      <c r="I22" s="7"/>
      <c r="K22" s="17" t="s">
        <v>14</v>
      </c>
      <c r="L22" s="17"/>
      <c r="M22" s="16"/>
      <c r="N22" s="16"/>
      <c r="O22" s="7"/>
      <c r="P22" s="17" t="s">
        <v>14</v>
      </c>
      <c r="Q22" s="17"/>
      <c r="R22" s="17"/>
      <c r="S22" s="17"/>
      <c r="T22" s="17"/>
      <c r="U22" s="17"/>
      <c r="W22" s="7"/>
      <c r="X22" s="18">
        <v>24042</v>
      </c>
      <c r="Y22" s="18"/>
      <c r="Z22" s="18"/>
      <c r="AA22" s="18"/>
      <c r="AB22" s="18"/>
      <c r="AC22" s="18"/>
      <c r="AE22" s="7"/>
      <c r="AF22" s="18">
        <v>961199</v>
      </c>
      <c r="AG22" s="18"/>
      <c r="AH22" s="18"/>
      <c r="AI22" s="18"/>
      <c r="AJ22" s="18"/>
      <c r="AK22" s="7"/>
      <c r="AL22" s="17" t="s">
        <v>14</v>
      </c>
      <c r="AM22" s="17"/>
      <c r="AN22" s="17"/>
      <c r="AO22" s="17"/>
      <c r="AP22" s="17"/>
      <c r="AQ22" s="7"/>
      <c r="AR22" s="17" t="s">
        <v>14</v>
      </c>
      <c r="AS22" s="17"/>
      <c r="AT22" s="17"/>
      <c r="AU22" s="17"/>
    </row>
    <row r="23" spans="3:47" ht="15">
      <c r="C23" s="7" t="s">
        <v>162</v>
      </c>
      <c r="D23" s="7"/>
      <c r="E23" s="7" t="s">
        <v>14</v>
      </c>
      <c r="F23" s="7"/>
      <c r="G23" s="7" t="s">
        <v>14</v>
      </c>
      <c r="I23" s="7"/>
      <c r="K23" s="17" t="s">
        <v>14</v>
      </c>
      <c r="L23" s="17"/>
      <c r="M23" s="16"/>
      <c r="N23" s="16"/>
      <c r="O23" s="7"/>
      <c r="P23" s="17" t="s">
        <v>14</v>
      </c>
      <c r="Q23" s="17"/>
      <c r="R23" s="17"/>
      <c r="S23" s="17"/>
      <c r="T23" s="17"/>
      <c r="U23" s="17"/>
      <c r="W23" s="7"/>
      <c r="X23" s="18">
        <v>7156</v>
      </c>
      <c r="Y23" s="18"/>
      <c r="Z23" s="18"/>
      <c r="AA23" s="18"/>
      <c r="AB23" s="18"/>
      <c r="AC23" s="18"/>
      <c r="AE23" s="7"/>
      <c r="AF23" s="18">
        <v>286097</v>
      </c>
      <c r="AG23" s="18"/>
      <c r="AH23" s="18"/>
      <c r="AI23" s="18"/>
      <c r="AJ23" s="18"/>
      <c r="AK23" s="7"/>
      <c r="AL23" s="18">
        <v>10733</v>
      </c>
      <c r="AM23" s="18"/>
      <c r="AN23" s="18"/>
      <c r="AO23" s="18"/>
      <c r="AP23" s="18"/>
      <c r="AQ23" s="7"/>
      <c r="AR23" s="18">
        <v>429105</v>
      </c>
      <c r="AS23" s="18"/>
      <c r="AT23" s="18"/>
      <c r="AU23" s="18"/>
    </row>
    <row r="24" spans="1:47" ht="15">
      <c r="A24" t="s">
        <v>89</v>
      </c>
      <c r="C24" s="7" t="s">
        <v>162</v>
      </c>
      <c r="D24" s="7"/>
      <c r="E24" s="7" t="s">
        <v>14</v>
      </c>
      <c r="F24" s="7"/>
      <c r="G24" s="7" t="s">
        <v>14</v>
      </c>
      <c r="I24" s="7"/>
      <c r="K24" s="17" t="s">
        <v>14</v>
      </c>
      <c r="L24" s="17"/>
      <c r="M24" s="16"/>
      <c r="N24" s="16"/>
      <c r="O24" s="7"/>
      <c r="P24" s="17" t="s">
        <v>14</v>
      </c>
      <c r="Q24" s="17"/>
      <c r="R24" s="17"/>
      <c r="S24" s="17"/>
      <c r="T24" s="17"/>
      <c r="U24" s="17"/>
      <c r="W24" s="7"/>
      <c r="X24" s="18">
        <v>4403</v>
      </c>
      <c r="Y24" s="18"/>
      <c r="Z24" s="18"/>
      <c r="AA24" s="18"/>
      <c r="AB24" s="18"/>
      <c r="AC24" s="18"/>
      <c r="AE24" s="7"/>
      <c r="AF24" s="18">
        <v>176032</v>
      </c>
      <c r="AG24" s="18"/>
      <c r="AH24" s="18"/>
      <c r="AI24" s="18"/>
      <c r="AJ24" s="18"/>
      <c r="AK24" s="7"/>
      <c r="AL24" s="18">
        <v>6605</v>
      </c>
      <c r="AM24" s="18"/>
      <c r="AN24" s="18"/>
      <c r="AO24" s="18"/>
      <c r="AP24" s="18"/>
      <c r="AQ24" s="7"/>
      <c r="AR24" s="18">
        <v>264068</v>
      </c>
      <c r="AS24" s="18"/>
      <c r="AT24" s="18"/>
      <c r="AU24" s="18"/>
    </row>
  </sheetData>
  <sheetProtection selectLockedCells="1" selectUnlockedCells="1"/>
  <mergeCells count="158">
    <mergeCell ref="A2:F2"/>
    <mergeCell ref="E4:P4"/>
    <mergeCell ref="Q4:AR4"/>
    <mergeCell ref="E5:P5"/>
    <mergeCell ref="Q5:R5"/>
    <mergeCell ref="S5:T5"/>
    <mergeCell ref="U5:X5"/>
    <mergeCell ref="Y5:Z5"/>
    <mergeCell ref="AA5:AB5"/>
    <mergeCell ref="AC5:AF5"/>
    <mergeCell ref="AG5:AH5"/>
    <mergeCell ref="AI5:AL5"/>
    <mergeCell ref="AM5:AN5"/>
    <mergeCell ref="AO5:AS5"/>
    <mergeCell ref="E6:G6"/>
    <mergeCell ref="J6:K6"/>
    <mergeCell ref="N6:Q6"/>
    <mergeCell ref="R6:S6"/>
    <mergeCell ref="T6:U6"/>
    <mergeCell ref="V6:Y6"/>
    <mergeCell ref="Z6:AA6"/>
    <mergeCell ref="AB6:AC6"/>
    <mergeCell ref="AD6:AG6"/>
    <mergeCell ref="AH6:AI6"/>
    <mergeCell ref="AJ6:AM6"/>
    <mergeCell ref="AN6:AO6"/>
    <mergeCell ref="AP6:AT6"/>
    <mergeCell ref="J7:K7"/>
    <mergeCell ref="N7:Q7"/>
    <mergeCell ref="R7:S7"/>
    <mergeCell ref="T7:U7"/>
    <mergeCell ref="V7:Y7"/>
    <mergeCell ref="Z7:AA7"/>
    <mergeCell ref="AB7:AC7"/>
    <mergeCell ref="AD7:AG7"/>
    <mergeCell ref="AH7:AI7"/>
    <mergeCell ref="AJ7:AM7"/>
    <mergeCell ref="AN7:AO7"/>
    <mergeCell ref="AP7:AT7"/>
    <mergeCell ref="K8:L8"/>
    <mergeCell ref="M8:N8"/>
    <mergeCell ref="P8:U8"/>
    <mergeCell ref="X8:AC8"/>
    <mergeCell ref="AF8:AJ8"/>
    <mergeCell ref="AL8:AP8"/>
    <mergeCell ref="AR8:AU8"/>
    <mergeCell ref="K9:L9"/>
    <mergeCell ref="M9:N9"/>
    <mergeCell ref="P9:U9"/>
    <mergeCell ref="X9:AC9"/>
    <mergeCell ref="AF9:AJ9"/>
    <mergeCell ref="AL9:AP9"/>
    <mergeCell ref="AR9:AU9"/>
    <mergeCell ref="K10:L10"/>
    <mergeCell ref="M10:N10"/>
    <mergeCell ref="P10:U10"/>
    <mergeCell ref="X10:AC10"/>
    <mergeCell ref="AF10:AJ10"/>
    <mergeCell ref="AL10:AP10"/>
    <mergeCell ref="AR10:AU10"/>
    <mergeCell ref="K11:L11"/>
    <mergeCell ref="M11:N11"/>
    <mergeCell ref="P11:U11"/>
    <mergeCell ref="X11:AC11"/>
    <mergeCell ref="AF11:AJ11"/>
    <mergeCell ref="AL11:AP11"/>
    <mergeCell ref="AR11:AU11"/>
    <mergeCell ref="K12:L12"/>
    <mergeCell ref="M12:N12"/>
    <mergeCell ref="P12:U12"/>
    <mergeCell ref="X12:AC12"/>
    <mergeCell ref="AF12:AJ12"/>
    <mergeCell ref="AL12:AP12"/>
    <mergeCell ref="AR12:AU12"/>
    <mergeCell ref="K13:L13"/>
    <mergeCell ref="M13:N13"/>
    <mergeCell ref="P13:U13"/>
    <mergeCell ref="X13:AC13"/>
    <mergeCell ref="AF13:AJ13"/>
    <mergeCell ref="AL13:AP13"/>
    <mergeCell ref="AR13:AU13"/>
    <mergeCell ref="K14:L14"/>
    <mergeCell ref="M14:N14"/>
    <mergeCell ref="P14:U14"/>
    <mergeCell ref="X14:AC14"/>
    <mergeCell ref="AF14:AJ14"/>
    <mergeCell ref="AL14:AP14"/>
    <mergeCell ref="AR14:AU14"/>
    <mergeCell ref="K15:L15"/>
    <mergeCell ref="M15:N15"/>
    <mergeCell ref="P15:U15"/>
    <mergeCell ref="X15:AC15"/>
    <mergeCell ref="AF15:AJ15"/>
    <mergeCell ref="AL15:AP15"/>
    <mergeCell ref="AR15:AU15"/>
    <mergeCell ref="K16:L16"/>
    <mergeCell ref="M16:N16"/>
    <mergeCell ref="P16:U16"/>
    <mergeCell ref="X16:AC16"/>
    <mergeCell ref="AF16:AJ16"/>
    <mergeCell ref="AL16:AP16"/>
    <mergeCell ref="AR16:AU16"/>
    <mergeCell ref="K17:L17"/>
    <mergeCell ref="M17:N17"/>
    <mergeCell ref="P17:U17"/>
    <mergeCell ref="X17:AC17"/>
    <mergeCell ref="AF17:AJ17"/>
    <mergeCell ref="AL17:AP17"/>
    <mergeCell ref="AR17:AU17"/>
    <mergeCell ref="K18:L18"/>
    <mergeCell ref="M18:N18"/>
    <mergeCell ref="P18:U18"/>
    <mergeCell ref="X18:AC18"/>
    <mergeCell ref="AF18:AJ18"/>
    <mergeCell ref="AL18:AP18"/>
    <mergeCell ref="AR18:AU18"/>
    <mergeCell ref="K19:L19"/>
    <mergeCell ref="M19:N19"/>
    <mergeCell ref="P19:U19"/>
    <mergeCell ref="X19:AC19"/>
    <mergeCell ref="AF19:AJ19"/>
    <mergeCell ref="AL19:AP19"/>
    <mergeCell ref="AR19:AU19"/>
    <mergeCell ref="K20:L20"/>
    <mergeCell ref="M20:N20"/>
    <mergeCell ref="P20:U20"/>
    <mergeCell ref="X20:AC20"/>
    <mergeCell ref="AF20:AJ20"/>
    <mergeCell ref="AL20:AP20"/>
    <mergeCell ref="AR20:AU20"/>
    <mergeCell ref="K21:L21"/>
    <mergeCell ref="M21:N21"/>
    <mergeCell ref="P21:U21"/>
    <mergeCell ref="X21:AC21"/>
    <mergeCell ref="AF21:AJ21"/>
    <mergeCell ref="AL21:AP21"/>
    <mergeCell ref="AR21:AU21"/>
    <mergeCell ref="K22:L22"/>
    <mergeCell ref="M22:N22"/>
    <mergeCell ref="P22:U22"/>
    <mergeCell ref="X22:AC22"/>
    <mergeCell ref="AF22:AJ22"/>
    <mergeCell ref="AL22:AP22"/>
    <mergeCell ref="AR22:AU22"/>
    <mergeCell ref="K23:L23"/>
    <mergeCell ref="M23:N23"/>
    <mergeCell ref="P23:U23"/>
    <mergeCell ref="X23:AC23"/>
    <mergeCell ref="AF23:AJ23"/>
    <mergeCell ref="AL23:AP23"/>
    <mergeCell ref="AR23:AU23"/>
    <mergeCell ref="K24:L24"/>
    <mergeCell ref="M24:N24"/>
    <mergeCell ref="P24:U24"/>
    <mergeCell ref="X24:AC24"/>
    <mergeCell ref="AF24:AJ24"/>
    <mergeCell ref="AL24:AP24"/>
    <mergeCell ref="AR24:AU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Y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24" width="8.7109375" style="0" customWidth="1"/>
    <col min="25" max="25" width="10.7109375" style="0" customWidth="1"/>
    <col min="26" max="16384" width="8.7109375" style="0" customWidth="1"/>
  </cols>
  <sheetData>
    <row r="2" spans="1:25" ht="15" customHeight="1">
      <c r="A2" s="5"/>
      <c r="B2" s="2"/>
      <c r="C2" s="6" t="s">
        <v>166</v>
      </c>
      <c r="D2" s="6"/>
      <c r="E2" s="6"/>
      <c r="F2" s="6"/>
      <c r="G2" s="2"/>
      <c r="H2" s="14" t="s">
        <v>167</v>
      </c>
      <c r="I2" s="14"/>
      <c r="J2" s="14"/>
      <c r="K2" s="14"/>
      <c r="L2" s="14"/>
      <c r="M2" s="14"/>
      <c r="N2" s="14"/>
      <c r="O2" s="14"/>
      <c r="P2" s="14"/>
      <c r="Q2" s="5"/>
      <c r="R2" s="6" t="s">
        <v>168</v>
      </c>
      <c r="S2" s="6"/>
      <c r="T2" s="5"/>
      <c r="U2" s="2"/>
      <c r="V2" s="6" t="s">
        <v>169</v>
      </c>
      <c r="W2" s="6"/>
      <c r="X2" s="6"/>
      <c r="Y2" s="6"/>
    </row>
    <row r="3" spans="1:25" ht="15" customHeight="1">
      <c r="A3" s="5" t="s">
        <v>9</v>
      </c>
      <c r="B3" s="2"/>
      <c r="C3" s="6" t="s">
        <v>170</v>
      </c>
      <c r="D3" s="6"/>
      <c r="E3" s="5"/>
      <c r="F3" s="5"/>
      <c r="G3" s="2"/>
      <c r="H3" s="2"/>
      <c r="I3" s="6" t="s">
        <v>170</v>
      </c>
      <c r="J3" s="6"/>
      <c r="K3" s="5"/>
      <c r="L3" s="5"/>
      <c r="M3" s="2">
        <v>2020</v>
      </c>
      <c r="N3" s="5"/>
      <c r="O3" s="5"/>
      <c r="P3" s="2">
        <v>2021</v>
      </c>
      <c r="Q3" s="5"/>
      <c r="R3" s="2">
        <v>2019</v>
      </c>
      <c r="S3" s="5"/>
      <c r="T3" s="2"/>
      <c r="U3" s="6" t="s">
        <v>171</v>
      </c>
      <c r="V3" s="6"/>
      <c r="W3" s="5"/>
      <c r="X3" s="5"/>
      <c r="Y3" s="2">
        <v>2021</v>
      </c>
    </row>
    <row r="4" spans="1:25" ht="15">
      <c r="A4" t="s">
        <v>49</v>
      </c>
      <c r="B4" s="7"/>
      <c r="C4" s="17" t="s">
        <v>14</v>
      </c>
      <c r="D4" s="17"/>
      <c r="G4" s="7"/>
      <c r="H4" s="7"/>
      <c r="I4" s="17" t="s">
        <v>14</v>
      </c>
      <c r="J4" s="17"/>
      <c r="M4" s="7" t="s">
        <v>14</v>
      </c>
      <c r="P4" s="7" t="s">
        <v>14</v>
      </c>
      <c r="R4" s="7" t="s">
        <v>14</v>
      </c>
      <c r="T4" s="7"/>
      <c r="U4" s="18">
        <v>10000</v>
      </c>
      <c r="V4" s="18"/>
      <c r="Y4" s="8">
        <v>10000</v>
      </c>
    </row>
    <row r="5" spans="1:25" ht="15">
      <c r="A5" t="s">
        <v>88</v>
      </c>
      <c r="B5" s="7"/>
      <c r="D5" s="7" t="s">
        <v>14</v>
      </c>
      <c r="G5" s="7"/>
      <c r="H5" s="7"/>
      <c r="J5" s="7" t="s">
        <v>14</v>
      </c>
      <c r="M5" s="8">
        <v>3750</v>
      </c>
      <c r="P5" s="8">
        <v>3750</v>
      </c>
      <c r="R5" s="7" t="s">
        <v>14</v>
      </c>
      <c r="T5" s="7"/>
      <c r="U5" s="17" t="s">
        <v>14</v>
      </c>
      <c r="V5" s="17"/>
      <c r="Y5" s="7" t="s">
        <v>14</v>
      </c>
    </row>
    <row r="6" spans="1:25" ht="15">
      <c r="A6" t="s">
        <v>172</v>
      </c>
      <c r="B6" s="7"/>
      <c r="D6" s="8">
        <v>3333</v>
      </c>
      <c r="G6" s="7"/>
      <c r="H6" s="7"/>
      <c r="J6" s="8">
        <v>3750</v>
      </c>
      <c r="M6" s="8">
        <v>3750</v>
      </c>
      <c r="P6" s="8">
        <v>3750</v>
      </c>
      <c r="R6" s="8">
        <v>10865</v>
      </c>
      <c r="T6" s="7"/>
      <c r="U6" s="17" t="s">
        <v>14</v>
      </c>
      <c r="V6" s="17"/>
      <c r="Y6" s="7" t="s">
        <v>14</v>
      </c>
    </row>
    <row r="7" spans="1:25" ht="15">
      <c r="A7" t="s">
        <v>59</v>
      </c>
      <c r="B7" s="7"/>
      <c r="D7" s="8">
        <v>3333</v>
      </c>
      <c r="G7" s="7"/>
      <c r="H7" s="7"/>
      <c r="J7" s="8">
        <v>3750</v>
      </c>
      <c r="M7" s="8">
        <v>3750</v>
      </c>
      <c r="P7" s="8">
        <v>3750</v>
      </c>
      <c r="R7" s="8">
        <v>9459</v>
      </c>
      <c r="T7" s="7"/>
      <c r="U7" s="17" t="s">
        <v>14</v>
      </c>
      <c r="V7" s="17"/>
      <c r="Y7" s="7" t="s">
        <v>14</v>
      </c>
    </row>
  </sheetData>
  <sheetProtection selectLockedCells="1" selectUnlockedCells="1"/>
  <mergeCells count="13">
    <mergeCell ref="C2:F2"/>
    <mergeCell ref="H2:P2"/>
    <mergeCell ref="R2:S2"/>
    <mergeCell ref="V2:Y2"/>
    <mergeCell ref="C3:D3"/>
    <mergeCell ref="I3:J3"/>
    <mergeCell ref="U3:V3"/>
    <mergeCell ref="C4:D4"/>
    <mergeCell ref="I4:J4"/>
    <mergeCell ref="U4:V4"/>
    <mergeCell ref="U5:V5"/>
    <mergeCell ref="U6:V6"/>
    <mergeCell ref="U7:V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4" ht="15">
      <c r="A2" s="5"/>
      <c r="B2" s="2"/>
      <c r="C2" s="14" t="s">
        <v>173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5"/>
    </row>
    <row r="3" spans="1:13" ht="15" customHeight="1">
      <c r="A3" s="5" t="s">
        <v>9</v>
      </c>
      <c r="B3" s="14" t="s">
        <v>170</v>
      </c>
      <c r="C3" s="14"/>
      <c r="D3" s="14"/>
      <c r="E3" s="5"/>
      <c r="F3" s="5"/>
      <c r="G3" s="6" t="s">
        <v>171</v>
      </c>
      <c r="H3" s="6"/>
      <c r="I3" s="5"/>
      <c r="J3" s="5"/>
      <c r="K3" s="6" t="s">
        <v>174</v>
      </c>
      <c r="L3" s="6"/>
      <c r="M3" s="5"/>
    </row>
    <row r="4" spans="1:12" ht="15">
      <c r="A4" t="s">
        <v>88</v>
      </c>
      <c r="B4" s="16"/>
      <c r="C4" s="16"/>
      <c r="D4" s="8">
        <v>2386</v>
      </c>
      <c r="H4" s="8">
        <v>2385</v>
      </c>
      <c r="L4" s="8">
        <v>2385</v>
      </c>
    </row>
    <row r="5" spans="1:12" ht="15">
      <c r="A5" t="s">
        <v>172</v>
      </c>
      <c r="B5" s="18">
        <v>2753</v>
      </c>
      <c r="C5" s="18"/>
      <c r="D5" s="18"/>
      <c r="G5" s="18">
        <v>2752</v>
      </c>
      <c r="H5" s="18"/>
      <c r="K5" s="18">
        <v>2752</v>
      </c>
      <c r="L5" s="18"/>
    </row>
    <row r="6" spans="1:12" ht="15">
      <c r="A6" t="s">
        <v>59</v>
      </c>
      <c r="B6" s="18">
        <v>2386</v>
      </c>
      <c r="C6" s="18"/>
      <c r="D6" s="18"/>
      <c r="G6" s="18">
        <v>2385</v>
      </c>
      <c r="H6" s="18"/>
      <c r="K6" s="18">
        <v>2385</v>
      </c>
      <c r="L6" s="18"/>
    </row>
    <row r="7" spans="1:12" ht="15">
      <c r="A7" t="s">
        <v>89</v>
      </c>
      <c r="B7" s="18">
        <v>1468</v>
      </c>
      <c r="C7" s="18"/>
      <c r="D7" s="18"/>
      <c r="G7" s="18">
        <v>1468</v>
      </c>
      <c r="H7" s="18"/>
      <c r="K7" s="18">
        <v>1467</v>
      </c>
      <c r="L7" s="18"/>
    </row>
  </sheetData>
  <sheetProtection selectLockedCells="1" selectUnlockedCells="1"/>
  <mergeCells count="14">
    <mergeCell ref="C2:M2"/>
    <mergeCell ref="B3:D3"/>
    <mergeCell ref="G3:H3"/>
    <mergeCell ref="K3:L3"/>
    <mergeCell ref="B4:C4"/>
    <mergeCell ref="B5:D5"/>
    <mergeCell ref="G5:H5"/>
    <mergeCell ref="K5:L5"/>
    <mergeCell ref="B6:D6"/>
    <mergeCell ref="G6:H6"/>
    <mergeCell ref="K6:L6"/>
    <mergeCell ref="B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" width="8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175</v>
      </c>
      <c r="B2" s="1"/>
      <c r="C2" s="1"/>
      <c r="D2" s="1"/>
      <c r="E2" s="1"/>
      <c r="F2" s="1"/>
    </row>
    <row r="4" spans="1:20" ht="15">
      <c r="A4" s="2"/>
      <c r="B4" s="2"/>
      <c r="C4" s="14" t="s">
        <v>136</v>
      </c>
      <c r="D4" s="14"/>
      <c r="E4" s="14"/>
      <c r="F4" s="14"/>
      <c r="G4" s="14"/>
      <c r="H4" s="14"/>
      <c r="I4" s="5"/>
      <c r="J4" s="2"/>
      <c r="K4" s="14" t="s">
        <v>135</v>
      </c>
      <c r="L4" s="14"/>
      <c r="M4" s="14"/>
      <c r="N4" s="14"/>
      <c r="O4" s="14"/>
      <c r="P4" s="14"/>
      <c r="Q4" s="14"/>
      <c r="R4" s="14"/>
      <c r="S4" s="1"/>
      <c r="T4" s="1"/>
    </row>
    <row r="5" spans="1:20" ht="39.75" customHeight="1">
      <c r="A5" s="5" t="s">
        <v>9</v>
      </c>
      <c r="B5" s="2"/>
      <c r="C5" s="6" t="s">
        <v>176</v>
      </c>
      <c r="D5" s="6"/>
      <c r="E5" s="2"/>
      <c r="F5" s="2"/>
      <c r="G5" s="6" t="s">
        <v>177</v>
      </c>
      <c r="H5" s="6"/>
      <c r="I5" s="2"/>
      <c r="J5" s="2"/>
      <c r="K5" s="6" t="s">
        <v>178</v>
      </c>
      <c r="L5" s="6"/>
      <c r="M5" s="2"/>
      <c r="N5" s="2"/>
      <c r="O5" s="6" t="s">
        <v>179</v>
      </c>
      <c r="P5" s="6"/>
      <c r="Q5" s="6"/>
      <c r="R5" s="6"/>
      <c r="S5" s="6"/>
      <c r="T5" s="6"/>
    </row>
    <row r="6" spans="4:19" ht="15">
      <c r="D6" s="7"/>
      <c r="F6" s="7"/>
      <c r="H6" s="7"/>
      <c r="J6" s="7"/>
      <c r="L6" s="7"/>
      <c r="M6" s="16"/>
      <c r="N6" s="16"/>
      <c r="O6" s="7"/>
      <c r="Q6" s="7"/>
      <c r="R6" s="16"/>
      <c r="S6" s="16"/>
    </row>
    <row r="7" spans="1:19" ht="15">
      <c r="A7" t="s">
        <v>49</v>
      </c>
      <c r="D7" s="7" t="s">
        <v>14</v>
      </c>
      <c r="F7" s="7"/>
      <c r="H7" s="7" t="s">
        <v>14</v>
      </c>
      <c r="J7" s="7"/>
      <c r="L7" s="8">
        <v>10000</v>
      </c>
      <c r="M7" s="16"/>
      <c r="N7" s="16"/>
      <c r="O7" s="7"/>
      <c r="Q7" s="8">
        <v>464000</v>
      </c>
      <c r="R7" s="16"/>
      <c r="S7" s="16"/>
    </row>
    <row r="8" spans="1:19" ht="15">
      <c r="A8" t="s">
        <v>88</v>
      </c>
      <c r="D8" s="8">
        <v>50000</v>
      </c>
      <c r="F8" s="7"/>
      <c r="H8" s="8">
        <v>832900</v>
      </c>
      <c r="J8" s="7"/>
      <c r="L8" s="8">
        <v>26897</v>
      </c>
      <c r="M8" s="19">
        <v>-2</v>
      </c>
      <c r="N8" s="19"/>
      <c r="O8" s="7"/>
      <c r="Q8" s="8">
        <v>1031469</v>
      </c>
      <c r="R8" s="16"/>
      <c r="S8" s="16"/>
    </row>
    <row r="9" spans="1:19" ht="15">
      <c r="A9" t="s">
        <v>172</v>
      </c>
      <c r="D9" s="8">
        <v>30000</v>
      </c>
      <c r="F9" s="7"/>
      <c r="H9" s="8">
        <v>779800</v>
      </c>
      <c r="J9" s="7"/>
      <c r="L9" s="8">
        <v>10416</v>
      </c>
      <c r="M9" s="16"/>
      <c r="N9" s="16"/>
      <c r="O9" s="7"/>
      <c r="Q9" s="8">
        <v>329708</v>
      </c>
      <c r="R9" s="16"/>
      <c r="S9" s="16"/>
    </row>
    <row r="10" spans="1:19" ht="15">
      <c r="A10" t="s">
        <v>59</v>
      </c>
      <c r="D10" s="8">
        <v>59000</v>
      </c>
      <c r="F10" s="7"/>
      <c r="H10" s="8">
        <v>1054640</v>
      </c>
      <c r="J10" s="7"/>
      <c r="L10" s="8">
        <v>10416</v>
      </c>
      <c r="M10" s="16"/>
      <c r="N10" s="16"/>
      <c r="O10" s="7"/>
      <c r="Q10" s="8">
        <v>329708</v>
      </c>
      <c r="R10" s="16"/>
      <c r="S10" s="16"/>
    </row>
    <row r="11" spans="1:19" ht="15">
      <c r="A11" t="s">
        <v>89</v>
      </c>
      <c r="D11" s="7" t="s">
        <v>14</v>
      </c>
      <c r="F11" s="7"/>
      <c r="H11" s="7" t="s">
        <v>14</v>
      </c>
      <c r="J11" s="7"/>
      <c r="L11" s="7" t="s">
        <v>14</v>
      </c>
      <c r="M11" s="16"/>
      <c r="N11" s="16"/>
      <c r="O11" s="7"/>
      <c r="Q11" s="7" t="s">
        <v>14</v>
      </c>
      <c r="R11" s="16"/>
      <c r="S11" s="16"/>
    </row>
  </sheetData>
  <sheetProtection selectLockedCells="1" selectUnlockedCells="1"/>
  <mergeCells count="21">
    <mergeCell ref="A2:F2"/>
    <mergeCell ref="C4:H4"/>
    <mergeCell ref="K4:R4"/>
    <mergeCell ref="S4:T4"/>
    <mergeCell ref="C5:D5"/>
    <mergeCell ref="G5:H5"/>
    <mergeCell ref="K5:L5"/>
    <mergeCell ref="O5:R5"/>
    <mergeCell ref="S5:T5"/>
    <mergeCell ref="M6:N6"/>
    <mergeCell ref="R6:S6"/>
    <mergeCell ref="M7:N7"/>
    <mergeCell ref="R7:S7"/>
    <mergeCell ref="M8:N8"/>
    <mergeCell ref="R8:S8"/>
    <mergeCell ref="M9:N9"/>
    <mergeCell ref="R9:S9"/>
    <mergeCell ref="M10:N10"/>
    <mergeCell ref="R10:S10"/>
    <mergeCell ref="M11:N11"/>
    <mergeCell ref="R11:S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3" ht="15" customHeight="1">
      <c r="A2" s="5" t="s">
        <v>9</v>
      </c>
      <c r="B2" s="2"/>
      <c r="C2" s="6" t="s">
        <v>180</v>
      </c>
      <c r="D2" s="6"/>
      <c r="E2" s="2"/>
      <c r="F2" s="2"/>
      <c r="G2" s="6" t="s">
        <v>181</v>
      </c>
      <c r="H2" s="6"/>
      <c r="I2" s="2"/>
      <c r="J2" s="2"/>
      <c r="K2" s="6" t="s">
        <v>182</v>
      </c>
      <c r="L2" s="6"/>
      <c r="M2" s="2"/>
    </row>
    <row r="3" spans="1:12" ht="15">
      <c r="A3" t="s">
        <v>49</v>
      </c>
      <c r="D3" s="8">
        <v>799600</v>
      </c>
      <c r="H3" s="8">
        <v>952000</v>
      </c>
      <c r="L3" s="8">
        <v>1751600</v>
      </c>
    </row>
    <row r="4" spans="1:12" ht="15">
      <c r="A4" t="s">
        <v>183</v>
      </c>
      <c r="D4" s="8">
        <v>1015052</v>
      </c>
      <c r="H4" s="8">
        <v>52110</v>
      </c>
      <c r="L4" s="8">
        <v>1067162</v>
      </c>
    </row>
    <row r="5" spans="1:12" ht="15">
      <c r="A5" t="s">
        <v>56</v>
      </c>
      <c r="D5" s="8">
        <v>1842678</v>
      </c>
      <c r="H5" s="8">
        <v>69480</v>
      </c>
      <c r="L5" s="8">
        <v>1912158</v>
      </c>
    </row>
    <row r="6" spans="1:12" ht="15">
      <c r="A6" t="s">
        <v>59</v>
      </c>
      <c r="D6" s="8">
        <v>1676401</v>
      </c>
      <c r="H6" s="8">
        <v>69480</v>
      </c>
      <c r="L6" s="8">
        <v>1745881</v>
      </c>
    </row>
    <row r="7" spans="1:12" ht="15">
      <c r="A7" t="s">
        <v>89</v>
      </c>
      <c r="D7" s="8">
        <v>440100</v>
      </c>
      <c r="H7" s="7" t="s">
        <v>14</v>
      </c>
      <c r="L7" s="8">
        <v>440100</v>
      </c>
    </row>
  </sheetData>
  <sheetProtection selectLockedCells="1" selectUnlockedCells="1"/>
  <mergeCells count="3">
    <mergeCell ref="C2:D2"/>
    <mergeCell ref="G2:H2"/>
    <mergeCell ref="K2:L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184</v>
      </c>
      <c r="B2" s="1"/>
      <c r="C2" s="1"/>
      <c r="D2" s="1"/>
      <c r="E2" s="1"/>
      <c r="F2" s="1"/>
    </row>
    <row r="4" spans="1:4" ht="15">
      <c r="A4" t="s">
        <v>185</v>
      </c>
      <c r="D4" s="8">
        <v>2200</v>
      </c>
    </row>
    <row r="5" spans="1:4" ht="15">
      <c r="A5" t="s">
        <v>186</v>
      </c>
      <c r="D5" s="8">
        <v>1800</v>
      </c>
    </row>
    <row r="6" spans="1:4" ht="15">
      <c r="A6" t="s">
        <v>187</v>
      </c>
      <c r="D6" s="8">
        <v>5500</v>
      </c>
    </row>
    <row r="7" spans="1:4" ht="15">
      <c r="A7" t="s">
        <v>188</v>
      </c>
      <c r="D7" s="8">
        <v>2000</v>
      </c>
    </row>
    <row r="8" spans="1:4" ht="15">
      <c r="A8" t="s">
        <v>189</v>
      </c>
      <c r="D8" s="8">
        <v>700</v>
      </c>
    </row>
    <row r="9" spans="1:4" ht="15">
      <c r="A9" s="5" t="s">
        <v>190</v>
      </c>
      <c r="D9" s="8">
        <v>12200</v>
      </c>
    </row>
    <row r="10" spans="1:4" ht="15">
      <c r="A10" t="s">
        <v>191</v>
      </c>
      <c r="D10" s="8">
        <v>1700</v>
      </c>
    </row>
    <row r="11" spans="1:4" ht="15">
      <c r="A11" t="s">
        <v>6</v>
      </c>
      <c r="D11" s="8">
        <v>13900</v>
      </c>
    </row>
    <row r="12" ht="15">
      <c r="D12" s="7"/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6.7109375" style="0" customWidth="1"/>
    <col min="4" max="5" width="8.7109375" style="0" customWidth="1"/>
    <col min="6" max="6" width="1.7109375" style="0" customWidth="1"/>
    <col min="7" max="8" width="8.7109375" style="0" customWidth="1"/>
    <col min="9" max="9" width="10.7109375" style="0" customWidth="1"/>
    <col min="10" max="10" width="8.7109375" style="0" customWidth="1"/>
    <col min="11" max="11" width="26.7109375" style="0" customWidth="1"/>
    <col min="12" max="16384" width="8.7109375" style="0" customWidth="1"/>
  </cols>
  <sheetData>
    <row r="2" spans="1:6" ht="15">
      <c r="A2" s="1" t="s">
        <v>192</v>
      </c>
      <c r="B2" s="1"/>
      <c r="C2" s="1"/>
      <c r="D2" s="1"/>
      <c r="E2" s="1"/>
      <c r="F2" s="1"/>
    </row>
    <row r="4" spans="1:11" ht="15" customHeight="1">
      <c r="A4" s="2" t="s">
        <v>193</v>
      </c>
      <c r="B4" s="2"/>
      <c r="C4" s="10" t="s">
        <v>194</v>
      </c>
      <c r="D4" s="2"/>
      <c r="E4" s="6" t="s">
        <v>195</v>
      </c>
      <c r="F4" s="6"/>
      <c r="G4" s="2"/>
      <c r="H4" s="2"/>
      <c r="I4" s="2" t="s">
        <v>6</v>
      </c>
      <c r="J4" s="2"/>
      <c r="K4" s="10" t="s">
        <v>196</v>
      </c>
    </row>
    <row r="5" spans="1:11" ht="15">
      <c r="A5" t="s">
        <v>197</v>
      </c>
      <c r="C5" s="8">
        <v>19414</v>
      </c>
      <c r="E5" s="17" t="s">
        <v>14</v>
      </c>
      <c r="F5" s="17"/>
      <c r="G5" s="7"/>
      <c r="H5" s="7"/>
      <c r="I5" s="8">
        <v>19414</v>
      </c>
      <c r="J5" s="7"/>
      <c r="K5" s="7" t="s">
        <v>198</v>
      </c>
    </row>
    <row r="6" spans="1:11" ht="15">
      <c r="A6" t="s">
        <v>199</v>
      </c>
      <c r="C6" s="8">
        <v>17928</v>
      </c>
      <c r="E6" s="17" t="s">
        <v>14</v>
      </c>
      <c r="F6" s="17"/>
      <c r="G6" s="7"/>
      <c r="H6" s="7"/>
      <c r="I6" s="8">
        <v>17928</v>
      </c>
      <c r="J6" s="7"/>
      <c r="K6" s="7" t="s">
        <v>198</v>
      </c>
    </row>
    <row r="7" spans="1:11" ht="15">
      <c r="A7" t="s">
        <v>200</v>
      </c>
      <c r="C7" s="8">
        <v>30000</v>
      </c>
      <c r="E7" s="18">
        <v>53125</v>
      </c>
      <c r="F7" s="18"/>
      <c r="G7" s="7"/>
      <c r="H7" s="7"/>
      <c r="I7" s="8">
        <v>83125</v>
      </c>
      <c r="J7" s="7"/>
      <c r="K7" s="7" t="s">
        <v>198</v>
      </c>
    </row>
    <row r="8" spans="1:11" ht="15">
      <c r="A8" t="s">
        <v>201</v>
      </c>
      <c r="C8" s="8">
        <v>19414</v>
      </c>
      <c r="E8" s="18">
        <v>10000</v>
      </c>
      <c r="F8" s="18"/>
      <c r="G8" s="7"/>
      <c r="H8" s="7"/>
      <c r="I8" s="8">
        <v>20414</v>
      </c>
      <c r="J8" s="7"/>
      <c r="K8" s="7" t="s">
        <v>198</v>
      </c>
    </row>
    <row r="9" spans="1:11" ht="15">
      <c r="A9" t="s">
        <v>202</v>
      </c>
      <c r="C9" s="8">
        <v>8331</v>
      </c>
      <c r="E9" s="17" t="s">
        <v>14</v>
      </c>
      <c r="F9" s="17"/>
      <c r="G9" s="7"/>
      <c r="H9" s="7"/>
      <c r="I9" s="8">
        <v>8331</v>
      </c>
      <c r="J9" s="7"/>
      <c r="K9" s="7" t="s">
        <v>198</v>
      </c>
    </row>
    <row r="10" spans="1:11" ht="15">
      <c r="A10" t="s">
        <v>203</v>
      </c>
      <c r="C10" s="8">
        <v>9831</v>
      </c>
      <c r="E10" s="17" t="s">
        <v>14</v>
      </c>
      <c r="F10" s="17"/>
      <c r="G10" s="7"/>
      <c r="H10" s="7"/>
      <c r="I10" s="8">
        <v>9831</v>
      </c>
      <c r="J10" s="7"/>
      <c r="K10" s="7" t="s">
        <v>198</v>
      </c>
    </row>
    <row r="11" spans="1:11" ht="15">
      <c r="A11" t="s">
        <v>204</v>
      </c>
      <c r="C11" s="8">
        <v>1682</v>
      </c>
      <c r="E11" s="17" t="s">
        <v>14</v>
      </c>
      <c r="F11" s="17"/>
      <c r="G11" s="7"/>
      <c r="H11" s="7"/>
      <c r="I11" s="8">
        <v>1682</v>
      </c>
      <c r="J11" s="7"/>
      <c r="K11" s="7" t="s">
        <v>198</v>
      </c>
    </row>
    <row r="12" spans="1:11" ht="15">
      <c r="A12" t="s">
        <v>205</v>
      </c>
      <c r="C12" s="8">
        <v>14374</v>
      </c>
      <c r="E12" s="17" t="s">
        <v>14</v>
      </c>
      <c r="F12" s="17"/>
      <c r="G12" s="7"/>
      <c r="H12" s="7"/>
      <c r="I12" s="8">
        <v>14374</v>
      </c>
      <c r="J12" s="7"/>
      <c r="K12" s="7" t="s">
        <v>198</v>
      </c>
    </row>
    <row r="13" spans="1:11" ht="15">
      <c r="A13" t="s">
        <v>206</v>
      </c>
      <c r="C13" s="8">
        <v>2857</v>
      </c>
      <c r="E13" s="17" t="s">
        <v>14</v>
      </c>
      <c r="F13" s="17"/>
      <c r="G13" s="7"/>
      <c r="H13" s="7"/>
      <c r="I13" s="8">
        <v>2857</v>
      </c>
      <c r="J13" s="7"/>
      <c r="K13" s="7" t="s">
        <v>198</v>
      </c>
    </row>
    <row r="14" spans="1:11" ht="15">
      <c r="A14" t="s">
        <v>207</v>
      </c>
      <c r="C14" s="8">
        <v>41934</v>
      </c>
      <c r="E14" s="18">
        <v>18000</v>
      </c>
      <c r="F14" s="18"/>
      <c r="G14" s="7"/>
      <c r="H14" s="7"/>
      <c r="I14" s="8">
        <v>59934</v>
      </c>
      <c r="J14" s="7"/>
      <c r="K14" s="7" t="s">
        <v>198</v>
      </c>
    </row>
    <row r="15" spans="1:11" ht="15">
      <c r="A15" t="s">
        <v>208</v>
      </c>
      <c r="C15" s="8">
        <v>36876</v>
      </c>
      <c r="E15" s="18">
        <v>70500</v>
      </c>
      <c r="F15" s="18"/>
      <c r="G15" s="7"/>
      <c r="H15" s="7"/>
      <c r="I15" s="8">
        <v>107376</v>
      </c>
      <c r="J15" s="7"/>
      <c r="K15" s="7" t="s">
        <v>198</v>
      </c>
    </row>
    <row r="16" spans="1:11" ht="15">
      <c r="A16" t="s">
        <v>209</v>
      </c>
      <c r="C16" s="8">
        <v>21712</v>
      </c>
      <c r="E16" s="18">
        <v>61500</v>
      </c>
      <c r="F16" s="18"/>
      <c r="G16" s="7"/>
      <c r="H16" s="7"/>
      <c r="I16" s="8">
        <v>83212</v>
      </c>
      <c r="J16" s="7"/>
      <c r="K16" s="7" t="s">
        <v>198</v>
      </c>
    </row>
    <row r="17" spans="1:11" ht="15">
      <c r="A17" t="s">
        <v>210</v>
      </c>
      <c r="C17" s="7" t="s">
        <v>14</v>
      </c>
      <c r="E17" s="17" t="s">
        <v>14</v>
      </c>
      <c r="F17" s="17"/>
      <c r="G17" s="7"/>
      <c r="H17" s="7"/>
      <c r="I17" s="7" t="s">
        <v>14</v>
      </c>
      <c r="J17" s="7"/>
      <c r="K17" s="7" t="s">
        <v>14</v>
      </c>
    </row>
    <row r="18" spans="1:11" ht="15">
      <c r="A18" t="s">
        <v>211</v>
      </c>
      <c r="C18" s="8">
        <v>213085</v>
      </c>
      <c r="D18" s="7"/>
      <c r="E18" s="18">
        <v>303875</v>
      </c>
      <c r="F18" s="18"/>
      <c r="G18" s="7"/>
      <c r="H18" s="7"/>
      <c r="I18" s="8">
        <v>516960</v>
      </c>
      <c r="J18" s="7"/>
      <c r="K18" s="7" t="s">
        <v>212</v>
      </c>
    </row>
    <row r="19" spans="1:11" ht="15">
      <c r="A19" s="20" t="s">
        <v>213</v>
      </c>
      <c r="C19" s="8">
        <v>5123843</v>
      </c>
      <c r="D19" s="7"/>
      <c r="E19" s="7"/>
      <c r="F19" s="7" t="s">
        <v>14</v>
      </c>
      <c r="G19" s="7"/>
      <c r="H19" s="7"/>
      <c r="I19" s="8">
        <v>5123843</v>
      </c>
      <c r="J19" s="7"/>
      <c r="K19" s="7" t="s">
        <v>214</v>
      </c>
    </row>
    <row r="20" spans="1:11" ht="15">
      <c r="A20" s="20" t="s">
        <v>215</v>
      </c>
      <c r="C20" s="8">
        <v>3533497</v>
      </c>
      <c r="D20" s="7"/>
      <c r="E20" s="7"/>
      <c r="F20" s="7" t="s">
        <v>14</v>
      </c>
      <c r="G20" s="7"/>
      <c r="H20" s="7"/>
      <c r="I20" s="8">
        <v>3533497</v>
      </c>
      <c r="J20" s="7"/>
      <c r="K20" s="7" t="s">
        <v>216</v>
      </c>
    </row>
    <row r="21" spans="1:11" ht="15">
      <c r="A21" s="20" t="s">
        <v>217</v>
      </c>
      <c r="C21" s="8">
        <v>2235309</v>
      </c>
      <c r="D21" s="7"/>
      <c r="E21" s="7"/>
      <c r="F21" s="7" t="s">
        <v>14</v>
      </c>
      <c r="G21" s="7"/>
      <c r="H21" s="7"/>
      <c r="I21" s="8">
        <v>2235309</v>
      </c>
      <c r="J21" s="7"/>
      <c r="K21" s="7" t="s">
        <v>218</v>
      </c>
    </row>
    <row r="22" spans="1:11" ht="15">
      <c r="A22" s="20" t="s">
        <v>219</v>
      </c>
      <c r="C22" s="8">
        <v>2068922</v>
      </c>
      <c r="D22" s="7"/>
      <c r="E22" s="7"/>
      <c r="F22" s="7" t="s">
        <v>14</v>
      </c>
      <c r="G22" s="7"/>
      <c r="H22" s="7"/>
      <c r="I22" s="8">
        <v>2068922</v>
      </c>
      <c r="J22" s="7"/>
      <c r="K22" s="7" t="s">
        <v>220</v>
      </c>
    </row>
    <row r="23" spans="1:11" ht="15">
      <c r="A23" s="20" t="s">
        <v>221</v>
      </c>
      <c r="C23" s="8">
        <v>1759645</v>
      </c>
      <c r="D23" s="7"/>
      <c r="E23" s="7"/>
      <c r="F23" s="7" t="s">
        <v>14</v>
      </c>
      <c r="G23" s="7"/>
      <c r="H23" s="7"/>
      <c r="I23" s="8">
        <v>1759645</v>
      </c>
      <c r="J23" s="7"/>
      <c r="K23" s="7" t="s">
        <v>222</v>
      </c>
    </row>
  </sheetData>
  <sheetProtection selectLockedCells="1" selectUnlockedCells="1"/>
  <mergeCells count="16">
    <mergeCell ref="A2:F2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223</v>
      </c>
      <c r="B2" s="1"/>
      <c r="C2" s="1"/>
      <c r="D2" s="1"/>
      <c r="E2" s="1"/>
      <c r="F2" s="1"/>
    </row>
    <row r="4" spans="1:9" ht="15" customHeight="1">
      <c r="A4" s="2"/>
      <c r="B4" s="5"/>
      <c r="C4" s="6" t="s">
        <v>224</v>
      </c>
      <c r="D4" s="6"/>
      <c r="E4" s="5"/>
      <c r="F4" s="5"/>
      <c r="G4" s="6" t="s">
        <v>225</v>
      </c>
      <c r="H4" s="6"/>
      <c r="I4" s="5"/>
    </row>
    <row r="5" spans="1:8" ht="15">
      <c r="A5" t="s">
        <v>226</v>
      </c>
      <c r="D5" s="8">
        <v>1904644</v>
      </c>
      <c r="F5" s="7"/>
      <c r="H5" s="8">
        <v>2278000</v>
      </c>
    </row>
    <row r="6" spans="1:8" ht="15">
      <c r="A6" t="s">
        <v>227</v>
      </c>
      <c r="D6" s="8">
        <v>26841</v>
      </c>
      <c r="F6" s="7"/>
      <c r="H6" s="8">
        <v>135000</v>
      </c>
    </row>
    <row r="7" spans="1:8" ht="15">
      <c r="A7" t="s">
        <v>228</v>
      </c>
      <c r="D7" s="8">
        <v>35681</v>
      </c>
      <c r="F7" s="7"/>
      <c r="H7" s="8">
        <v>30000</v>
      </c>
    </row>
    <row r="8" spans="1:8" ht="15">
      <c r="A8" t="s">
        <v>229</v>
      </c>
      <c r="D8" s="8">
        <v>2984</v>
      </c>
      <c r="F8" s="7"/>
      <c r="H8" s="8">
        <v>3000</v>
      </c>
    </row>
    <row r="9" spans="1:8" ht="15">
      <c r="A9" s="5" t="s">
        <v>230</v>
      </c>
      <c r="D9" s="8">
        <v>1970150</v>
      </c>
      <c r="F9" s="7"/>
      <c r="H9" s="8">
        <v>2446000</v>
      </c>
    </row>
  </sheetData>
  <sheetProtection selectLockedCells="1" selectUnlockedCells="1"/>
  <mergeCells count="3">
    <mergeCell ref="A2:F2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4" spans="1:13" ht="39.75" customHeight="1">
      <c r="A4" s="5" t="s">
        <v>9</v>
      </c>
      <c r="B4" s="5"/>
      <c r="C4" s="6" t="s">
        <v>10</v>
      </c>
      <c r="D4" s="6"/>
      <c r="E4" s="2"/>
      <c r="F4" s="2"/>
      <c r="G4" s="6" t="s">
        <v>11</v>
      </c>
      <c r="H4" s="6"/>
      <c r="I4" s="2"/>
      <c r="J4" s="2"/>
      <c r="K4" s="6" t="s">
        <v>12</v>
      </c>
      <c r="L4" s="6"/>
      <c r="M4" s="5"/>
    </row>
    <row r="5" spans="1:12" ht="15">
      <c r="A5" t="s">
        <v>13</v>
      </c>
      <c r="D5" s="7" t="s">
        <v>14</v>
      </c>
      <c r="H5" s="7" t="s">
        <v>14</v>
      </c>
      <c r="L5" s="7" t="s">
        <v>14</v>
      </c>
    </row>
    <row r="6" spans="1:12" ht="15">
      <c r="A6" t="s">
        <v>15</v>
      </c>
      <c r="D6" s="8">
        <v>105000</v>
      </c>
      <c r="H6" s="8">
        <v>100000</v>
      </c>
      <c r="L6" s="8">
        <v>205000</v>
      </c>
    </row>
    <row r="7" spans="1:12" ht="15">
      <c r="A7" t="s">
        <v>16</v>
      </c>
      <c r="D7" s="8">
        <v>61000</v>
      </c>
      <c r="H7" s="8">
        <v>100000</v>
      </c>
      <c r="L7" s="8">
        <v>161000</v>
      </c>
    </row>
    <row r="8" spans="1:12" ht="15">
      <c r="A8" t="s">
        <v>17</v>
      </c>
      <c r="D8" s="8">
        <v>71000</v>
      </c>
      <c r="H8" s="8">
        <v>100000</v>
      </c>
      <c r="L8" s="8">
        <v>171000</v>
      </c>
    </row>
    <row r="9" spans="1:12" ht="15">
      <c r="A9" t="s">
        <v>18</v>
      </c>
      <c r="D9" s="8">
        <v>66000</v>
      </c>
      <c r="H9" s="8">
        <v>100000</v>
      </c>
      <c r="L9" s="8">
        <v>166000</v>
      </c>
    </row>
    <row r="10" spans="1:12" ht="15">
      <c r="A10" t="s">
        <v>19</v>
      </c>
      <c r="D10" s="8">
        <v>61000</v>
      </c>
      <c r="H10" s="8">
        <v>100000</v>
      </c>
      <c r="L10" s="8">
        <v>161000</v>
      </c>
    </row>
    <row r="11" spans="1:12" ht="15">
      <c r="A11" t="s">
        <v>20</v>
      </c>
      <c r="D11" s="8">
        <v>61000</v>
      </c>
      <c r="H11" s="8">
        <v>75000</v>
      </c>
      <c r="L11" s="8">
        <v>136000</v>
      </c>
    </row>
    <row r="12" spans="1:12" ht="15">
      <c r="A12" t="s">
        <v>21</v>
      </c>
      <c r="D12" s="8">
        <v>66000</v>
      </c>
      <c r="H12" s="8">
        <v>100000</v>
      </c>
      <c r="L12" s="8">
        <v>166000</v>
      </c>
    </row>
    <row r="13" spans="1:12" ht="15">
      <c r="A13" t="s">
        <v>22</v>
      </c>
      <c r="D13" s="8">
        <v>56000</v>
      </c>
      <c r="H13" s="8">
        <v>100000</v>
      </c>
      <c r="L13" s="8">
        <v>156000</v>
      </c>
    </row>
    <row r="14" spans="1:12" ht="15">
      <c r="A14" t="s">
        <v>6</v>
      </c>
      <c r="D14" s="8">
        <v>547000</v>
      </c>
      <c r="H14" s="8">
        <v>775000</v>
      </c>
      <c r="L14" s="8">
        <v>1322000</v>
      </c>
    </row>
  </sheetData>
  <sheetProtection selectLockedCells="1" selectUnlockedCells="1"/>
  <mergeCells count="4">
    <mergeCell ref="A2:F2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1.8515625" style="0" customWidth="1"/>
    <col min="3" max="3" width="25.7109375" style="0" customWidth="1"/>
    <col min="4" max="4" width="63.7109375" style="0" customWidth="1"/>
    <col min="5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5" spans="1:4" ht="15">
      <c r="A5" s="5" t="s">
        <v>24</v>
      </c>
      <c r="B5" s="5" t="s">
        <v>25</v>
      </c>
      <c r="C5" s="5" t="s">
        <v>26</v>
      </c>
      <c r="D5" s="5" t="s">
        <v>27</v>
      </c>
    </row>
    <row r="6" spans="1:4" ht="15">
      <c r="A6" t="s">
        <v>28</v>
      </c>
      <c r="B6" t="s">
        <v>29</v>
      </c>
      <c r="C6" s="9">
        <v>160</v>
      </c>
      <c r="D6" t="s">
        <v>30</v>
      </c>
    </row>
    <row r="7" spans="1:4" ht="15">
      <c r="A7" t="s">
        <v>31</v>
      </c>
      <c r="B7" t="s">
        <v>32</v>
      </c>
      <c r="C7" s="9">
        <v>1074</v>
      </c>
      <c r="D7" t="s">
        <v>33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21.7109375" style="0" customWidth="1"/>
    <col min="5" max="11" width="8.7109375" style="0" customWidth="1"/>
    <col min="12" max="12" width="5.7109375" style="0" customWidth="1"/>
    <col min="13" max="16384" width="8.7109375" style="0" customWidth="1"/>
  </cols>
  <sheetData>
    <row r="2" spans="1:13" ht="39.75" customHeight="1">
      <c r="A2" s="5" t="s">
        <v>34</v>
      </c>
      <c r="B2" s="5"/>
      <c r="C2" s="5"/>
      <c r="D2" s="10" t="s">
        <v>35</v>
      </c>
      <c r="E2" s="2"/>
      <c r="F2" s="2"/>
      <c r="G2" s="6" t="s">
        <v>36</v>
      </c>
      <c r="H2" s="6"/>
      <c r="I2" s="2"/>
      <c r="J2" s="2"/>
      <c r="K2" s="6" t="s">
        <v>37</v>
      </c>
      <c r="L2" s="6"/>
      <c r="M2" s="5"/>
    </row>
    <row r="3" spans="1:12" ht="15">
      <c r="A3" t="s">
        <v>38</v>
      </c>
      <c r="C3" s="11">
        <v>160000</v>
      </c>
      <c r="D3" s="11"/>
      <c r="G3" s="11">
        <v>148700</v>
      </c>
      <c r="H3" s="11"/>
      <c r="L3" s="7" t="s">
        <v>39</v>
      </c>
    </row>
    <row r="4" spans="1:12" ht="15">
      <c r="A4" t="s">
        <v>31</v>
      </c>
      <c r="C4" s="11">
        <v>1074000</v>
      </c>
      <c r="D4" s="11"/>
      <c r="G4" s="11">
        <v>1054300</v>
      </c>
      <c r="H4" s="11"/>
      <c r="L4" s="7" t="s">
        <v>40</v>
      </c>
    </row>
    <row r="5" spans="1:12" ht="15">
      <c r="A5" t="s">
        <v>41</v>
      </c>
      <c r="H5" s="7"/>
      <c r="L5" s="7" t="s">
        <v>42</v>
      </c>
    </row>
  </sheetData>
  <sheetProtection selectLockedCells="1" selectUnlockedCells="1"/>
  <mergeCells count="6">
    <mergeCell ref="G2:H2"/>
    <mergeCell ref="K2:L2"/>
    <mergeCell ref="C3:D3"/>
    <mergeCell ref="G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11.7109375" style="0" customWidth="1"/>
    <col min="3" max="3" width="1.7109375" style="0" customWidth="1"/>
    <col min="4" max="4" width="32.7109375" style="0" customWidth="1"/>
    <col min="5" max="5" width="1.7109375" style="0" customWidth="1"/>
    <col min="6" max="6" width="36.7109375" style="0" customWidth="1"/>
    <col min="7" max="7" width="1.7109375" style="0" customWidth="1"/>
    <col min="8" max="8" width="50.7109375" style="0" customWidth="1"/>
    <col min="9" max="9" width="1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43</v>
      </c>
      <c r="B2" s="1"/>
      <c r="C2" s="1"/>
      <c r="D2" s="1"/>
      <c r="E2" s="1"/>
      <c r="F2" s="1"/>
    </row>
    <row r="5" spans="1:10" ht="15">
      <c r="A5" s="2" t="s">
        <v>9</v>
      </c>
      <c r="B5" s="2" t="s">
        <v>1</v>
      </c>
      <c r="C5" s="2" t="s">
        <v>44</v>
      </c>
      <c r="D5" s="2" t="s">
        <v>45</v>
      </c>
      <c r="E5" s="2" t="s">
        <v>44</v>
      </c>
      <c r="F5" s="2" t="s">
        <v>46</v>
      </c>
      <c r="G5" s="2" t="s">
        <v>44</v>
      </c>
      <c r="H5" s="2" t="s">
        <v>47</v>
      </c>
      <c r="I5" s="2" t="e">
        <f>#N/A</f>
        <v>#N/A</v>
      </c>
      <c r="J5" s="2" t="s">
        <v>48</v>
      </c>
    </row>
    <row r="6" spans="1:10" ht="15">
      <c r="A6" t="s">
        <v>49</v>
      </c>
      <c r="B6" s="3">
        <v>750000</v>
      </c>
      <c r="C6" s="4"/>
      <c r="D6" s="4" t="s">
        <v>50</v>
      </c>
      <c r="E6" s="4"/>
      <c r="F6" s="4" t="s">
        <v>51</v>
      </c>
      <c r="G6" s="4"/>
      <c r="H6" s="4" t="s">
        <v>52</v>
      </c>
      <c r="I6" s="4"/>
      <c r="J6" s="3">
        <v>639000</v>
      </c>
    </row>
    <row r="7" spans="1:10" ht="15">
      <c r="A7" t="s">
        <v>53</v>
      </c>
      <c r="B7" s="3">
        <v>401700</v>
      </c>
      <c r="C7" s="4"/>
      <c r="D7" s="4" t="s">
        <v>54</v>
      </c>
      <c r="E7" s="4"/>
      <c r="F7" s="4" t="s">
        <v>51</v>
      </c>
      <c r="G7" s="4"/>
      <c r="H7" s="4" t="s">
        <v>55</v>
      </c>
      <c r="I7" s="4"/>
      <c r="J7" s="3">
        <v>160000</v>
      </c>
    </row>
    <row r="8" spans="1:10" ht="15">
      <c r="A8" t="s">
        <v>56</v>
      </c>
      <c r="B8" s="3">
        <v>464409</v>
      </c>
      <c r="C8" s="4"/>
      <c r="D8" s="4" t="s">
        <v>57</v>
      </c>
      <c r="E8" s="4"/>
      <c r="F8" s="4" t="s">
        <v>51</v>
      </c>
      <c r="G8" s="4"/>
      <c r="H8" s="4" t="s">
        <v>58</v>
      </c>
      <c r="I8" s="4"/>
      <c r="J8" s="3">
        <v>208000</v>
      </c>
    </row>
    <row r="9" spans="1:10" ht="15">
      <c r="A9" t="s">
        <v>59</v>
      </c>
      <c r="B9" s="3">
        <v>404330</v>
      </c>
      <c r="C9" s="4"/>
      <c r="D9" s="4" t="s">
        <v>57</v>
      </c>
      <c r="E9" s="4"/>
      <c r="F9" s="4" t="s">
        <v>51</v>
      </c>
      <c r="G9" s="4"/>
      <c r="H9" s="4" t="s">
        <v>60</v>
      </c>
      <c r="I9" s="4"/>
      <c r="J9" s="3">
        <v>232000</v>
      </c>
    </row>
    <row r="10" spans="1:10" ht="15">
      <c r="A10" t="s">
        <v>61</v>
      </c>
      <c r="B10" s="3">
        <v>335000</v>
      </c>
      <c r="C10" s="4"/>
      <c r="D10" s="4" t="s">
        <v>57</v>
      </c>
      <c r="E10" s="4"/>
      <c r="F10" s="4" t="s">
        <v>51</v>
      </c>
      <c r="G10" s="4"/>
      <c r="H10" s="4" t="s">
        <v>62</v>
      </c>
      <c r="I10" s="4"/>
      <c r="J10" s="3">
        <v>137000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12.7109375" style="0" customWidth="1"/>
    <col min="3" max="3" width="25.7109375" style="0" customWidth="1"/>
    <col min="4" max="4" width="17.7109375" style="0" customWidth="1"/>
    <col min="5" max="5" width="25.7109375" style="0" customWidth="1"/>
    <col min="6" max="16384" width="8.7109375" style="0" customWidth="1"/>
  </cols>
  <sheetData>
    <row r="2" spans="1:6" ht="15">
      <c r="A2" s="1" t="s">
        <v>63</v>
      </c>
      <c r="B2" s="1"/>
      <c r="C2" s="1"/>
      <c r="D2" s="1"/>
      <c r="E2" s="1"/>
      <c r="F2" s="1"/>
    </row>
    <row r="5" spans="1:5" ht="15" customHeight="1">
      <c r="A5" s="4"/>
      <c r="B5" s="6" t="s">
        <v>64</v>
      </c>
      <c r="C5" s="6"/>
      <c r="D5" s="6" t="s">
        <v>65</v>
      </c>
      <c r="E5" s="6"/>
    </row>
    <row r="6" spans="1:5" ht="15">
      <c r="A6" s="4"/>
      <c r="B6" s="2" t="s">
        <v>66</v>
      </c>
      <c r="C6" s="2" t="s">
        <v>67</v>
      </c>
      <c r="D6" s="2" t="s">
        <v>68</v>
      </c>
      <c r="E6" s="2" t="s">
        <v>67</v>
      </c>
    </row>
    <row r="7" spans="1:5" ht="15">
      <c r="A7" t="s">
        <v>69</v>
      </c>
      <c r="B7" s="4" t="s">
        <v>70</v>
      </c>
      <c r="C7" s="4" t="s">
        <v>71</v>
      </c>
      <c r="D7" s="4" t="s">
        <v>72</v>
      </c>
      <c r="E7" s="4" t="s">
        <v>71</v>
      </c>
    </row>
    <row r="8" spans="1:5" ht="15">
      <c r="A8" t="s">
        <v>73</v>
      </c>
      <c r="B8" s="4" t="s">
        <v>74</v>
      </c>
      <c r="C8" s="4" t="s">
        <v>57</v>
      </c>
      <c r="D8" s="4" t="s">
        <v>75</v>
      </c>
      <c r="E8" s="4" t="s">
        <v>57</v>
      </c>
    </row>
    <row r="9" spans="1:5" ht="15">
      <c r="A9" t="s">
        <v>76</v>
      </c>
      <c r="B9" s="4" t="s">
        <v>77</v>
      </c>
      <c r="C9" s="4" t="s">
        <v>50</v>
      </c>
      <c r="D9" s="4" t="s">
        <v>78</v>
      </c>
      <c r="E9" s="4" t="s">
        <v>50</v>
      </c>
    </row>
    <row r="10" spans="1:5" ht="15">
      <c r="A10" t="s">
        <v>79</v>
      </c>
      <c r="B10" s="4" t="s">
        <v>80</v>
      </c>
      <c r="C10" s="4" t="s">
        <v>81</v>
      </c>
      <c r="D10" s="4" t="s">
        <v>82</v>
      </c>
      <c r="E10" s="4" t="s">
        <v>81</v>
      </c>
    </row>
  </sheetData>
  <sheetProtection selectLockedCells="1" selectUnlockedCells="1"/>
  <mergeCells count="3">
    <mergeCell ref="A2:F2"/>
    <mergeCell ref="B5:C5"/>
    <mergeCell ref="D5:E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15.7109375" style="0" customWidth="1"/>
    <col min="3" max="3" width="10.7109375" style="0" customWidth="1"/>
    <col min="4" max="4" width="22.7109375" style="0" customWidth="1"/>
    <col min="5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1:4" ht="15">
      <c r="A5" s="2" t="s">
        <v>9</v>
      </c>
      <c r="B5" s="2" t="s">
        <v>84</v>
      </c>
      <c r="C5" s="10" t="s">
        <v>85</v>
      </c>
      <c r="D5" s="2" t="s">
        <v>86</v>
      </c>
    </row>
    <row r="6" spans="1:4" ht="15">
      <c r="A6" t="s">
        <v>49</v>
      </c>
      <c r="B6" s="12" t="s">
        <v>87</v>
      </c>
      <c r="C6" s="12"/>
      <c r="D6" s="12"/>
    </row>
    <row r="7" spans="1:4" ht="15">
      <c r="A7" t="s">
        <v>88</v>
      </c>
      <c r="B7" s="3">
        <v>390000</v>
      </c>
      <c r="C7" s="3">
        <v>260000</v>
      </c>
      <c r="D7" s="3">
        <v>650000</v>
      </c>
    </row>
    <row r="8" spans="1:4" ht="15">
      <c r="A8" t="s">
        <v>56</v>
      </c>
      <c r="B8" s="3">
        <v>450000</v>
      </c>
      <c r="C8" s="3">
        <v>300000</v>
      </c>
      <c r="D8" s="3">
        <v>750000</v>
      </c>
    </row>
    <row r="9" spans="1:4" ht="15">
      <c r="A9" t="s">
        <v>59</v>
      </c>
      <c r="B9" s="3">
        <v>390000</v>
      </c>
      <c r="C9" s="3">
        <v>260000</v>
      </c>
      <c r="D9" s="3">
        <v>650000</v>
      </c>
    </row>
    <row r="10" spans="1:4" ht="15">
      <c r="A10" t="s">
        <v>89</v>
      </c>
      <c r="B10" s="3">
        <v>240000</v>
      </c>
      <c r="C10" s="3">
        <v>160000</v>
      </c>
      <c r="D10" s="3">
        <v>400000</v>
      </c>
    </row>
  </sheetData>
  <sheetProtection selectLockedCells="1" selectUnlockedCells="1"/>
  <mergeCells count="2">
    <mergeCell ref="A2:F2"/>
    <mergeCell ref="B6:D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D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15.7109375" style="0" customWidth="1"/>
    <col min="3" max="3" width="10.7109375" style="0" customWidth="1"/>
    <col min="4" max="4" width="22.7109375" style="0" customWidth="1"/>
    <col min="5" max="16384" width="8.7109375" style="0" customWidth="1"/>
  </cols>
  <sheetData>
    <row r="3" spans="1:4" ht="15">
      <c r="A3" s="2" t="s">
        <v>9</v>
      </c>
      <c r="B3" s="2" t="s">
        <v>90</v>
      </c>
      <c r="C3" s="10" t="s">
        <v>91</v>
      </c>
      <c r="D3" s="2" t="s">
        <v>92</v>
      </c>
    </row>
    <row r="4" spans="1:4" ht="15">
      <c r="A4" t="s">
        <v>49</v>
      </c>
      <c r="B4" s="12" t="s">
        <v>87</v>
      </c>
      <c r="C4" s="12"/>
      <c r="D4" s="12"/>
    </row>
    <row r="5" spans="1:4" ht="15">
      <c r="A5" t="s">
        <v>88</v>
      </c>
      <c r="B5" s="13">
        <v>10733</v>
      </c>
      <c r="C5" s="13">
        <v>7156</v>
      </c>
      <c r="D5" s="13">
        <v>17889</v>
      </c>
    </row>
    <row r="6" spans="1:4" ht="15">
      <c r="A6" t="s">
        <v>56</v>
      </c>
      <c r="B6" s="13">
        <v>12385</v>
      </c>
      <c r="C6" s="13">
        <v>8257</v>
      </c>
      <c r="D6" s="13">
        <v>20642</v>
      </c>
    </row>
    <row r="7" spans="1:4" ht="15">
      <c r="A7" t="s">
        <v>59</v>
      </c>
      <c r="B7" s="13">
        <v>10733</v>
      </c>
      <c r="C7" s="13">
        <v>7156</v>
      </c>
      <c r="D7" s="13">
        <v>17889</v>
      </c>
    </row>
    <row r="8" spans="1:4" ht="15">
      <c r="A8" t="s">
        <v>89</v>
      </c>
      <c r="B8" s="13">
        <v>6605</v>
      </c>
      <c r="C8" s="13">
        <v>4403</v>
      </c>
      <c r="D8" s="13">
        <v>11008</v>
      </c>
    </row>
  </sheetData>
  <sheetProtection selectLockedCells="1" selectUnlockedCells="1"/>
  <mergeCells count="1">
    <mergeCell ref="B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20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3" width="8.7109375" style="0" customWidth="1"/>
    <col min="24" max="24" width="29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93</v>
      </c>
      <c r="B2" s="1"/>
      <c r="C2" s="1"/>
      <c r="D2" s="1"/>
      <c r="E2" s="1"/>
      <c r="F2" s="1"/>
    </row>
    <row r="4" spans="1:29" ht="15" customHeight="1">
      <c r="A4" s="5" t="s">
        <v>94</v>
      </c>
      <c r="B4" s="5"/>
      <c r="C4" s="2" t="s">
        <v>95</v>
      </c>
      <c r="D4" s="5"/>
      <c r="E4" s="6" t="s">
        <v>96</v>
      </c>
      <c r="F4" s="6"/>
      <c r="G4" s="5"/>
      <c r="H4" s="5"/>
      <c r="I4" s="6" t="s">
        <v>97</v>
      </c>
      <c r="J4" s="6"/>
      <c r="K4" s="5"/>
      <c r="L4" s="5"/>
      <c r="M4" s="6" t="s">
        <v>98</v>
      </c>
      <c r="N4" s="6"/>
      <c r="O4" s="5"/>
      <c r="P4" s="5"/>
      <c r="Q4" s="6" t="s">
        <v>99</v>
      </c>
      <c r="R4" s="6"/>
      <c r="S4" s="5"/>
      <c r="T4" s="5"/>
      <c r="U4" s="6" t="s">
        <v>100</v>
      </c>
      <c r="V4" s="6"/>
      <c r="W4" s="2"/>
      <c r="X4" s="10" t="s">
        <v>101</v>
      </c>
      <c r="Y4" s="5"/>
      <c r="Z4" s="5"/>
      <c r="AA4" s="6" t="s">
        <v>12</v>
      </c>
      <c r="AB4" s="6"/>
      <c r="AC4" s="5"/>
    </row>
    <row r="5" spans="1:28" ht="15">
      <c r="A5" t="s">
        <v>102</v>
      </c>
      <c r="C5" s="4">
        <v>2018</v>
      </c>
      <c r="F5" s="8">
        <v>750000</v>
      </c>
      <c r="J5" s="8">
        <v>1000000</v>
      </c>
      <c r="N5" s="7" t="s">
        <v>14</v>
      </c>
      <c r="R5" s="7" t="s">
        <v>14</v>
      </c>
      <c r="V5" s="8">
        <v>639000</v>
      </c>
      <c r="W5" s="7"/>
      <c r="X5" s="8">
        <v>12825</v>
      </c>
      <c r="AB5" s="8">
        <v>2401825</v>
      </c>
    </row>
    <row r="6" spans="1:28" ht="15">
      <c r="A6" t="s">
        <v>103</v>
      </c>
      <c r="C6" s="4">
        <v>2017</v>
      </c>
      <c r="F6" s="8">
        <v>62500</v>
      </c>
      <c r="J6" s="8">
        <v>1312500</v>
      </c>
      <c r="N6" s="8">
        <v>1065000</v>
      </c>
      <c r="R6" s="8">
        <v>1874675</v>
      </c>
      <c r="V6" s="7" t="s">
        <v>14</v>
      </c>
      <c r="W6" s="7"/>
      <c r="X6" s="8">
        <v>2500</v>
      </c>
      <c r="AB6" s="8">
        <v>4317175</v>
      </c>
    </row>
    <row r="7" spans="1:28" ht="15">
      <c r="A7" t="s">
        <v>104</v>
      </c>
      <c r="C7" s="4"/>
      <c r="F7" s="7"/>
      <c r="J7" s="7"/>
      <c r="N7" s="7"/>
      <c r="R7" s="7"/>
      <c r="V7" s="7"/>
      <c r="W7" s="7"/>
      <c r="X7" s="7"/>
      <c r="AB7" s="7"/>
    </row>
    <row r="8" spans="1:28" ht="15">
      <c r="A8" t="s">
        <v>105</v>
      </c>
      <c r="C8" s="4">
        <v>2018</v>
      </c>
      <c r="F8" s="8">
        <v>401700</v>
      </c>
      <c r="J8" s="7" t="s">
        <v>14</v>
      </c>
      <c r="N8" s="8">
        <v>722672</v>
      </c>
      <c r="R8" s="7" t="s">
        <v>14</v>
      </c>
      <c r="V8" s="7" t="s">
        <v>14</v>
      </c>
      <c r="W8" s="7"/>
      <c r="X8" s="8">
        <v>241169</v>
      </c>
      <c r="AB8" s="8">
        <v>1365541</v>
      </c>
    </row>
    <row r="9" spans="1:28" ht="15">
      <c r="A9" t="s">
        <v>106</v>
      </c>
      <c r="C9" s="4">
        <v>2017</v>
      </c>
      <c r="F9" s="8">
        <v>390000</v>
      </c>
      <c r="J9" s="8">
        <v>194695</v>
      </c>
      <c r="N9" s="8">
        <v>920826</v>
      </c>
      <c r="R9" s="8">
        <v>416610</v>
      </c>
      <c r="V9" s="7" t="s">
        <v>14</v>
      </c>
      <c r="W9" s="7"/>
      <c r="X9" s="8">
        <v>24108</v>
      </c>
      <c r="AB9" s="8">
        <v>1946239</v>
      </c>
    </row>
    <row r="10" spans="1:28" ht="15">
      <c r="A10" t="s">
        <v>107</v>
      </c>
      <c r="C10" s="4">
        <v>2016</v>
      </c>
      <c r="D10" s="7"/>
      <c r="E10" s="7"/>
      <c r="F10" s="8">
        <v>360500</v>
      </c>
      <c r="G10" s="7"/>
      <c r="H10" s="7"/>
      <c r="I10" s="7"/>
      <c r="J10" s="8">
        <v>165125</v>
      </c>
      <c r="K10" s="7"/>
      <c r="L10" s="7"/>
      <c r="M10" s="7"/>
      <c r="N10" s="8">
        <v>488560</v>
      </c>
      <c r="O10" s="7"/>
      <c r="P10" s="7"/>
      <c r="Q10" s="7"/>
      <c r="R10" s="8">
        <v>321570</v>
      </c>
      <c r="S10" s="7"/>
      <c r="T10" s="7"/>
      <c r="U10" s="7"/>
      <c r="V10" s="7" t="s">
        <v>14</v>
      </c>
      <c r="W10" s="7"/>
      <c r="X10" s="8">
        <v>17248</v>
      </c>
      <c r="Y10" s="7"/>
      <c r="Z10" s="7"/>
      <c r="AA10" s="7"/>
      <c r="AB10" s="8">
        <v>1353003</v>
      </c>
    </row>
    <row r="11" spans="1:28" ht="15">
      <c r="A11" t="s">
        <v>108</v>
      </c>
      <c r="C11" s="4">
        <v>2018</v>
      </c>
      <c r="F11" s="8">
        <v>464410</v>
      </c>
      <c r="J11" s="7" t="s">
        <v>14</v>
      </c>
      <c r="N11" s="8">
        <v>833889</v>
      </c>
      <c r="R11" s="7" t="s">
        <v>14</v>
      </c>
      <c r="V11" s="8">
        <v>208000</v>
      </c>
      <c r="W11" s="7"/>
      <c r="X11" s="8">
        <v>110263</v>
      </c>
      <c r="AB11" s="8">
        <v>1616562</v>
      </c>
    </row>
    <row r="12" spans="1:28" ht="15">
      <c r="A12" t="s">
        <v>109</v>
      </c>
      <c r="C12" s="4">
        <v>2017</v>
      </c>
      <c r="F12" s="8">
        <v>450883</v>
      </c>
      <c r="J12" s="8">
        <v>212592</v>
      </c>
      <c r="N12" s="8">
        <v>975471</v>
      </c>
      <c r="R12" s="8">
        <v>416610</v>
      </c>
      <c r="V12" s="7" t="s">
        <v>14</v>
      </c>
      <c r="W12" s="7"/>
      <c r="X12" s="8">
        <v>105724</v>
      </c>
      <c r="AB12" s="8">
        <v>2161280</v>
      </c>
    </row>
    <row r="13" spans="1:28" ht="15">
      <c r="A13" t="s">
        <v>110</v>
      </c>
      <c r="C13" s="4">
        <v>2016</v>
      </c>
      <c r="F13" s="8">
        <v>437750</v>
      </c>
      <c r="J13" s="8">
        <v>196626</v>
      </c>
      <c r="N13" s="8">
        <v>406400</v>
      </c>
      <c r="R13" s="8">
        <v>321570</v>
      </c>
      <c r="V13" s="7" t="s">
        <v>14</v>
      </c>
      <c r="W13" s="7"/>
      <c r="X13" s="8">
        <v>99136</v>
      </c>
      <c r="AB13" s="8">
        <v>1461482</v>
      </c>
    </row>
    <row r="14" spans="3:28" ht="15">
      <c r="C14" s="4"/>
      <c r="F14" s="7"/>
      <c r="J14" s="7"/>
      <c r="N14" s="7"/>
      <c r="R14" s="7"/>
      <c r="V14" s="7"/>
      <c r="W14" s="7"/>
      <c r="X14" s="7"/>
      <c r="AB14" s="7"/>
    </row>
    <row r="15" spans="1:28" ht="15">
      <c r="A15" t="s">
        <v>59</v>
      </c>
      <c r="C15" s="4">
        <v>2018</v>
      </c>
      <c r="F15" s="8">
        <v>404330</v>
      </c>
      <c r="J15" s="8">
        <v>100000</v>
      </c>
      <c r="N15" s="8">
        <v>722672</v>
      </c>
      <c r="R15" s="7" t="s">
        <v>14</v>
      </c>
      <c r="V15" s="8">
        <v>232000</v>
      </c>
      <c r="W15" s="7"/>
      <c r="X15" s="8">
        <v>14773</v>
      </c>
      <c r="AB15" s="8">
        <v>1473775</v>
      </c>
    </row>
    <row r="16" spans="1:28" ht="15">
      <c r="A16" t="s">
        <v>111</v>
      </c>
      <c r="C16" s="4">
        <v>2017</v>
      </c>
      <c r="F16" s="8">
        <v>392533</v>
      </c>
      <c r="J16" s="8">
        <v>221693</v>
      </c>
      <c r="N16" s="8">
        <v>923098</v>
      </c>
      <c r="R16" s="8">
        <v>416610</v>
      </c>
      <c r="V16" s="7" t="s">
        <v>14</v>
      </c>
      <c r="W16" s="7"/>
      <c r="X16" s="8">
        <v>17240</v>
      </c>
      <c r="AB16" s="8">
        <v>1971174</v>
      </c>
    </row>
    <row r="17" spans="1:28" ht="15">
      <c r="A17" t="s">
        <v>112</v>
      </c>
      <c r="C17" s="4">
        <v>2016</v>
      </c>
      <c r="D17" s="4"/>
      <c r="F17" s="8">
        <v>381100</v>
      </c>
      <c r="G17" s="7"/>
      <c r="H17" s="7"/>
      <c r="I17" s="7"/>
      <c r="J17" s="8">
        <v>170275</v>
      </c>
      <c r="K17" s="7"/>
      <c r="L17" s="7"/>
      <c r="M17" s="7"/>
      <c r="N17" s="8">
        <v>488560</v>
      </c>
      <c r="O17" s="7"/>
      <c r="P17" s="7"/>
      <c r="Q17" s="7"/>
      <c r="R17" s="8">
        <v>321570</v>
      </c>
      <c r="S17" s="7"/>
      <c r="T17" s="7"/>
      <c r="U17" s="7"/>
      <c r="V17" s="7" t="s">
        <v>14</v>
      </c>
      <c r="W17" s="7"/>
      <c r="X17" s="8">
        <v>24476</v>
      </c>
      <c r="Y17" s="7"/>
      <c r="Z17" s="7"/>
      <c r="AA17" s="7"/>
      <c r="AB17" s="8">
        <v>1386251</v>
      </c>
    </row>
    <row r="18" spans="1:28" ht="15">
      <c r="A18" t="s">
        <v>113</v>
      </c>
      <c r="C18" s="4">
        <v>2018</v>
      </c>
      <c r="F18" s="8">
        <v>280903</v>
      </c>
      <c r="J18" s="8">
        <v>100000</v>
      </c>
      <c r="N18" s="8">
        <v>444698</v>
      </c>
      <c r="R18" s="7" t="s">
        <v>14</v>
      </c>
      <c r="V18" s="8">
        <v>137000</v>
      </c>
      <c r="W18" s="7"/>
      <c r="X18" s="8">
        <v>69072</v>
      </c>
      <c r="AB18" s="8">
        <v>1031673</v>
      </c>
    </row>
    <row r="19" spans="1:28" ht="15">
      <c r="A19" t="s">
        <v>114</v>
      </c>
      <c r="C19" s="4"/>
      <c r="F19" s="7"/>
      <c r="J19" s="7"/>
      <c r="N19" s="7"/>
      <c r="R19" s="7"/>
      <c r="V19" s="7"/>
      <c r="W19" s="7"/>
      <c r="X19" s="7"/>
      <c r="AB19" s="7"/>
    </row>
    <row r="20" spans="1:28" ht="15">
      <c r="A20" t="s">
        <v>115</v>
      </c>
      <c r="C20" s="4"/>
      <c r="F20" s="7"/>
      <c r="J20" s="7"/>
      <c r="N20" s="7"/>
      <c r="R20" s="7"/>
      <c r="V20" s="7"/>
      <c r="W20" s="7"/>
      <c r="X20" s="7"/>
      <c r="AB20" s="7"/>
    </row>
  </sheetData>
  <sheetProtection selectLockedCells="1" selectUnlockedCells="1"/>
  <mergeCells count="7">
    <mergeCell ref="A2:F2"/>
    <mergeCell ref="E4:F4"/>
    <mergeCell ref="I4:J4"/>
    <mergeCell ref="M4:N4"/>
    <mergeCell ref="Q4:R4"/>
    <mergeCell ref="U4:V4"/>
    <mergeCell ref="AA4:AB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2020-06-08T13:14:52Z</dcterms:created>
  <dcterms:modified xsi:type="dcterms:W3CDTF">2020-06-08T13:14:52Z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